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ueltam\Desktop\"/>
    </mc:Choice>
  </mc:AlternateContent>
  <bookViews>
    <workbookView xWindow="0" yWindow="0" windowWidth="18660" windowHeight="8985" tabRatio="521"/>
  </bookViews>
  <sheets>
    <sheet name="ApplicationForm" sheetId="1" r:id="rId1"/>
    <sheet name="ReferenceTiming" sheetId="2" r:id="rId2"/>
  </sheets>
  <definedNames>
    <definedName name="_xlnm.Print_Area" localSheetId="0">ApplicationForm!$A$1:$K$160</definedName>
    <definedName name="ValidExp.">ReferenceTiming!$A$4:$A$11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0" i="1" l="1"/>
  <c r="J143" i="1"/>
  <c r="I143" i="1"/>
  <c r="G143" i="1"/>
  <c r="F143" i="1"/>
  <c r="J142" i="1"/>
  <c r="I142" i="1"/>
  <c r="G142" i="1"/>
  <c r="F142" i="1"/>
  <c r="J141" i="1"/>
  <c r="I141" i="1"/>
  <c r="G141" i="1"/>
  <c r="F141" i="1"/>
  <c r="J140" i="1"/>
  <c r="I140" i="1"/>
  <c r="G140" i="1"/>
  <c r="F140" i="1"/>
  <c r="J139" i="1"/>
  <c r="I139" i="1"/>
  <c r="G139" i="1"/>
  <c r="F139" i="1"/>
  <c r="J138" i="1"/>
  <c r="I138" i="1"/>
  <c r="J137" i="1"/>
  <c r="I137" i="1"/>
  <c r="G137" i="1"/>
  <c r="F137" i="1"/>
  <c r="J136" i="1"/>
  <c r="I136" i="1"/>
  <c r="G136" i="1"/>
  <c r="F136" i="1"/>
  <c r="J135" i="1"/>
  <c r="I135" i="1"/>
  <c r="G135" i="1"/>
  <c r="F135" i="1"/>
  <c r="J134" i="1"/>
  <c r="I134" i="1"/>
  <c r="G134" i="1"/>
  <c r="F134" i="1"/>
  <c r="J133" i="1"/>
  <c r="I133" i="1"/>
  <c r="G133" i="1"/>
  <c r="F133" i="1"/>
  <c r="J132" i="1"/>
  <c r="I132" i="1"/>
  <c r="J131" i="1"/>
  <c r="I131" i="1"/>
  <c r="G131" i="1"/>
  <c r="F131" i="1"/>
  <c r="J130" i="1"/>
  <c r="I130" i="1"/>
  <c r="G130" i="1"/>
  <c r="F130" i="1"/>
  <c r="J129" i="1"/>
  <c r="I129" i="1"/>
  <c r="G129" i="1"/>
  <c r="F129" i="1"/>
  <c r="J128" i="1"/>
  <c r="I128" i="1"/>
  <c r="G128" i="1"/>
  <c r="F128" i="1"/>
  <c r="J127" i="1"/>
  <c r="I127" i="1"/>
  <c r="G127" i="1"/>
  <c r="F127" i="1"/>
  <c r="J126" i="1"/>
  <c r="I126" i="1"/>
  <c r="J125" i="1"/>
  <c r="I125" i="1"/>
  <c r="G125" i="1"/>
  <c r="F125" i="1"/>
  <c r="J124" i="1"/>
  <c r="I124" i="1"/>
  <c r="G124" i="1"/>
  <c r="F124" i="1"/>
  <c r="J123" i="1"/>
  <c r="I123" i="1"/>
  <c r="G123" i="1"/>
  <c r="F123" i="1"/>
  <c r="J122" i="1"/>
  <c r="I122" i="1"/>
  <c r="G122" i="1"/>
  <c r="F122" i="1"/>
  <c r="J121" i="1"/>
  <c r="I121" i="1"/>
  <c r="G121" i="1"/>
  <c r="F121" i="1"/>
  <c r="J120" i="1"/>
  <c r="I120" i="1"/>
  <c r="J119" i="1"/>
  <c r="I119" i="1"/>
  <c r="G119" i="1"/>
  <c r="F119" i="1"/>
  <c r="J118" i="1"/>
  <c r="I118" i="1"/>
  <c r="G118" i="1"/>
  <c r="F118" i="1"/>
  <c r="J117" i="1"/>
  <c r="I117" i="1"/>
  <c r="G117" i="1"/>
  <c r="F117" i="1"/>
  <c r="J116" i="1"/>
  <c r="I116" i="1"/>
  <c r="G116" i="1"/>
  <c r="F116" i="1"/>
  <c r="J115" i="1"/>
  <c r="I115" i="1"/>
  <c r="G115" i="1"/>
  <c r="F115" i="1"/>
  <c r="J114" i="1"/>
  <c r="I114" i="1"/>
  <c r="J113" i="1"/>
  <c r="I113" i="1"/>
  <c r="G113" i="1"/>
  <c r="F113" i="1"/>
  <c r="J112" i="1"/>
  <c r="I112" i="1"/>
  <c r="G112" i="1"/>
  <c r="F112" i="1"/>
  <c r="J111" i="1"/>
  <c r="I111" i="1"/>
  <c r="G111" i="1"/>
  <c r="F111" i="1"/>
  <c r="J110" i="1"/>
  <c r="I110" i="1"/>
  <c r="G110" i="1"/>
  <c r="F110" i="1"/>
  <c r="J109" i="1"/>
  <c r="I109" i="1"/>
  <c r="G109" i="1"/>
  <c r="F109" i="1"/>
  <c r="J108" i="1"/>
  <c r="I108" i="1"/>
  <c r="J107" i="1"/>
  <c r="I107" i="1"/>
  <c r="G107" i="1"/>
  <c r="F107" i="1"/>
  <c r="J106" i="1"/>
  <c r="I106" i="1"/>
  <c r="G106" i="1"/>
  <c r="F106" i="1"/>
  <c r="J105" i="1"/>
  <c r="I105" i="1"/>
  <c r="G105" i="1"/>
  <c r="F105" i="1"/>
  <c r="J104" i="1"/>
  <c r="I104" i="1"/>
  <c r="G104" i="1"/>
  <c r="F104" i="1"/>
  <c r="J103" i="1"/>
  <c r="I103" i="1"/>
  <c r="G103" i="1"/>
  <c r="F103" i="1"/>
  <c r="J102" i="1"/>
  <c r="I102" i="1"/>
  <c r="J101" i="1"/>
  <c r="I101" i="1"/>
  <c r="G101" i="1"/>
  <c r="F101" i="1"/>
  <c r="J100" i="1"/>
  <c r="I100" i="1"/>
  <c r="G100" i="1"/>
  <c r="F100" i="1"/>
  <c r="J99" i="1"/>
  <c r="I99" i="1"/>
  <c r="G99" i="1"/>
  <c r="F99" i="1"/>
  <c r="J98" i="1"/>
  <c r="I98" i="1"/>
  <c r="G98" i="1"/>
  <c r="F98" i="1"/>
  <c r="J97" i="1"/>
  <c r="I97" i="1"/>
  <c r="G97" i="1"/>
  <c r="F97" i="1"/>
  <c r="J96" i="1"/>
  <c r="I96" i="1"/>
  <c r="J95" i="1"/>
  <c r="I95" i="1"/>
  <c r="G95" i="1"/>
  <c r="F95" i="1"/>
  <c r="J94" i="1"/>
  <c r="I94" i="1"/>
  <c r="G94" i="1"/>
  <c r="F94" i="1"/>
  <c r="J93" i="1"/>
  <c r="I93" i="1"/>
  <c r="G93" i="1"/>
  <c r="F93" i="1"/>
  <c r="J92" i="1"/>
  <c r="I92" i="1"/>
  <c r="G92" i="1"/>
  <c r="F92" i="1"/>
  <c r="J91" i="1"/>
  <c r="I91" i="1"/>
  <c r="G91" i="1"/>
  <c r="F91" i="1"/>
  <c r="J90" i="1"/>
  <c r="I90" i="1"/>
  <c r="J89" i="1"/>
  <c r="I89" i="1"/>
  <c r="G89" i="1"/>
  <c r="F89" i="1"/>
  <c r="J88" i="1"/>
  <c r="I88" i="1"/>
  <c r="G88" i="1"/>
  <c r="F88" i="1"/>
  <c r="J87" i="1"/>
  <c r="I87" i="1"/>
  <c r="G87" i="1"/>
  <c r="F87" i="1"/>
  <c r="J86" i="1"/>
  <c r="I86" i="1"/>
  <c r="G86" i="1"/>
  <c r="F86" i="1"/>
  <c r="J85" i="1"/>
  <c r="I85" i="1"/>
  <c r="G85" i="1"/>
  <c r="F85" i="1"/>
  <c r="J84" i="1"/>
  <c r="I84" i="1"/>
  <c r="J77" i="1"/>
  <c r="I77" i="1"/>
  <c r="G77" i="1"/>
  <c r="F77" i="1"/>
  <c r="J76" i="1"/>
  <c r="I76" i="1"/>
  <c r="G76" i="1"/>
  <c r="F76" i="1"/>
  <c r="J75" i="1"/>
  <c r="I75" i="1"/>
  <c r="G75" i="1"/>
  <c r="F75" i="1"/>
  <c r="J74" i="1"/>
  <c r="I74" i="1"/>
  <c r="G74" i="1"/>
  <c r="F74" i="1"/>
  <c r="J73" i="1"/>
  <c r="I73" i="1"/>
  <c r="G73" i="1"/>
  <c r="F73" i="1"/>
  <c r="J72" i="1"/>
  <c r="I72" i="1"/>
  <c r="J83" i="1"/>
  <c r="I83" i="1"/>
  <c r="G83" i="1"/>
  <c r="F83" i="1"/>
  <c r="J82" i="1"/>
  <c r="I82" i="1"/>
  <c r="G82" i="1"/>
  <c r="F82" i="1"/>
  <c r="J81" i="1"/>
  <c r="I81" i="1"/>
  <c r="G81" i="1"/>
  <c r="F81" i="1"/>
  <c r="J80" i="1"/>
  <c r="I80" i="1"/>
  <c r="G80" i="1"/>
  <c r="F80" i="1"/>
  <c r="J79" i="1"/>
  <c r="I79" i="1"/>
  <c r="G79" i="1"/>
  <c r="F79" i="1"/>
  <c r="J78" i="1"/>
  <c r="I78" i="1"/>
  <c r="J71" i="1"/>
  <c r="I71" i="1"/>
  <c r="G71" i="1"/>
  <c r="F71" i="1"/>
  <c r="J70" i="1"/>
  <c r="I70" i="1"/>
  <c r="G70" i="1"/>
  <c r="F70" i="1"/>
  <c r="J69" i="1"/>
  <c r="I69" i="1"/>
  <c r="G69" i="1"/>
  <c r="F69" i="1"/>
  <c r="J68" i="1"/>
  <c r="I68" i="1"/>
  <c r="G68" i="1"/>
  <c r="F68" i="1"/>
  <c r="J67" i="1"/>
  <c r="I67" i="1"/>
  <c r="G67" i="1"/>
  <c r="F67" i="1"/>
  <c r="J66" i="1"/>
  <c r="I66" i="1"/>
  <c r="J65" i="1"/>
  <c r="I65" i="1"/>
  <c r="G65" i="1"/>
  <c r="F65" i="1"/>
  <c r="J64" i="1"/>
  <c r="I64" i="1"/>
  <c r="G64" i="1"/>
  <c r="F64" i="1"/>
  <c r="J63" i="1"/>
  <c r="I63" i="1"/>
  <c r="G63" i="1"/>
  <c r="F63" i="1"/>
  <c r="J62" i="1"/>
  <c r="I62" i="1"/>
  <c r="G62" i="1"/>
  <c r="F62" i="1"/>
  <c r="J61" i="1"/>
  <c r="I61" i="1"/>
  <c r="G61" i="1"/>
  <c r="F61" i="1"/>
  <c r="J60" i="1"/>
  <c r="I60" i="1"/>
  <c r="J59" i="1"/>
  <c r="I59" i="1"/>
  <c r="G59" i="1"/>
  <c r="F59" i="1"/>
  <c r="J58" i="1"/>
  <c r="I58" i="1"/>
  <c r="G58" i="1"/>
  <c r="F58" i="1"/>
  <c r="J57" i="1"/>
  <c r="I57" i="1"/>
  <c r="G57" i="1"/>
  <c r="F57" i="1"/>
  <c r="J56" i="1"/>
  <c r="I56" i="1"/>
  <c r="G56" i="1"/>
  <c r="F56" i="1"/>
  <c r="J55" i="1"/>
  <c r="I55" i="1"/>
  <c r="G55" i="1"/>
  <c r="F55" i="1"/>
  <c r="J54" i="1"/>
  <c r="I54" i="1"/>
  <c r="J53" i="1"/>
  <c r="I53" i="1"/>
  <c r="G53" i="1"/>
  <c r="F53" i="1"/>
  <c r="J52" i="1"/>
  <c r="I52" i="1"/>
  <c r="G52" i="1"/>
  <c r="F52" i="1"/>
  <c r="J51" i="1"/>
  <c r="I51" i="1"/>
  <c r="G51" i="1"/>
  <c r="F51" i="1"/>
  <c r="J50" i="1"/>
  <c r="I50" i="1"/>
  <c r="G50" i="1"/>
  <c r="F50" i="1"/>
  <c r="J49" i="1"/>
  <c r="I49" i="1"/>
  <c r="G49" i="1"/>
  <c r="F49" i="1"/>
  <c r="J48" i="1"/>
  <c r="I48" i="1"/>
  <c r="J47" i="1"/>
  <c r="I47" i="1"/>
  <c r="G47" i="1"/>
  <c r="F47" i="1"/>
  <c r="J46" i="1"/>
  <c r="I46" i="1"/>
  <c r="G46" i="1"/>
  <c r="F46" i="1"/>
  <c r="J45" i="1"/>
  <c r="I45" i="1"/>
  <c r="G45" i="1"/>
  <c r="F45" i="1"/>
  <c r="J44" i="1"/>
  <c r="I44" i="1"/>
  <c r="G44" i="1"/>
  <c r="F44" i="1"/>
  <c r="J43" i="1"/>
  <c r="I43" i="1"/>
  <c r="G43" i="1"/>
  <c r="F43" i="1"/>
  <c r="J42" i="1"/>
  <c r="I42" i="1"/>
  <c r="I144" i="1"/>
  <c r="J144" i="1"/>
  <c r="F145" i="1"/>
  <c r="G145" i="1"/>
  <c r="I145" i="1"/>
  <c r="J145" i="1"/>
  <c r="F146" i="1"/>
  <c r="G146" i="1"/>
  <c r="I146" i="1"/>
  <c r="J146" i="1"/>
  <c r="F147" i="1"/>
  <c r="G147" i="1"/>
  <c r="I147" i="1"/>
  <c r="J147" i="1"/>
  <c r="F148" i="1"/>
  <c r="G148" i="1"/>
  <c r="I148" i="1"/>
  <c r="J148" i="1"/>
  <c r="F149" i="1"/>
  <c r="G149" i="1"/>
  <c r="I149" i="1"/>
  <c r="J149" i="1"/>
  <c r="I8" i="1"/>
  <c r="I9" i="1"/>
  <c r="J41" i="1" l="1"/>
  <c r="I41" i="1"/>
  <c r="J40" i="1"/>
  <c r="I40" i="1"/>
  <c r="J39" i="1"/>
  <c r="I39" i="1"/>
  <c r="J38" i="1"/>
  <c r="I38" i="1"/>
  <c r="J37" i="1"/>
  <c r="I37" i="1"/>
  <c r="I36" i="1" l="1"/>
  <c r="J36" i="1" s="1"/>
  <c r="J25" i="1"/>
  <c r="J26" i="1"/>
  <c r="J27" i="1"/>
  <c r="J28" i="1"/>
  <c r="J29" i="1"/>
  <c r="J31" i="1"/>
  <c r="J32" i="1"/>
  <c r="J33" i="1"/>
  <c r="J34" i="1"/>
  <c r="J35" i="1"/>
  <c r="I25" i="1"/>
  <c r="I26" i="1"/>
  <c r="I27" i="1"/>
  <c r="I28" i="1"/>
  <c r="I29" i="1"/>
  <c r="I31" i="1"/>
  <c r="I32" i="1"/>
  <c r="I33" i="1"/>
  <c r="I34" i="1"/>
  <c r="I35" i="1"/>
  <c r="I30" i="1" l="1"/>
  <c r="J30" i="1" s="1"/>
  <c r="J17" i="1"/>
  <c r="J19" i="1"/>
  <c r="J20" i="1"/>
  <c r="J21" i="1"/>
  <c r="J22" i="1"/>
  <c r="J23" i="1"/>
  <c r="I17" i="1"/>
  <c r="I19" i="1"/>
  <c r="I20" i="1"/>
  <c r="I21" i="1"/>
  <c r="I22" i="1"/>
  <c r="I23" i="1"/>
  <c r="G22" i="1"/>
  <c r="G23" i="1"/>
  <c r="F22" i="1"/>
  <c r="F23" i="1"/>
  <c r="I18" i="1" l="1"/>
  <c r="J18" i="1" s="1"/>
  <c r="I24" i="1"/>
  <c r="J24" i="1" s="1"/>
  <c r="J10" i="1"/>
  <c r="J11" i="1"/>
  <c r="J13" i="1"/>
  <c r="J14" i="1"/>
  <c r="J15" i="1"/>
  <c r="J16" i="1"/>
  <c r="J8" i="1"/>
  <c r="J9" i="1"/>
  <c r="I10" i="1"/>
  <c r="I11" i="1"/>
  <c r="I13" i="1"/>
  <c r="I14" i="1"/>
  <c r="I15" i="1"/>
  <c r="I16" i="1"/>
  <c r="I12" i="1" l="1"/>
  <c r="J12" i="1" s="1"/>
  <c r="G7" i="1"/>
  <c r="I7" i="1" s="1"/>
  <c r="J7" i="1" l="1"/>
  <c r="K150" i="1" s="1"/>
  <c r="I150" i="1"/>
  <c r="G6" i="1"/>
  <c r="F6" i="1"/>
  <c r="F7" i="1"/>
  <c r="I6" i="1" l="1"/>
  <c r="J6" i="1" s="1"/>
</calcChain>
</file>

<file path=xl/sharedStrings.xml><?xml version="1.0" encoding="utf-8"?>
<sst xmlns="http://schemas.openxmlformats.org/spreadsheetml/2006/main" count="63" uniqueCount="40">
  <si>
    <t>Experiment</t>
    <phoneticPr fontId="1" type="noConversion"/>
  </si>
  <si>
    <t>Sample ID</t>
    <phoneticPr fontId="1" type="noConversion"/>
  </si>
  <si>
    <t>H</t>
    <phoneticPr fontId="1" type="noConversion"/>
  </si>
  <si>
    <t>C</t>
    <phoneticPr fontId="1" type="noConversion"/>
  </si>
  <si>
    <t>COSY</t>
    <phoneticPr fontId="1" type="noConversion"/>
  </si>
  <si>
    <t>DEPT90</t>
    <phoneticPr fontId="1" type="noConversion"/>
  </si>
  <si>
    <t>DEPT135</t>
    <phoneticPr fontId="1" type="noConversion"/>
  </si>
  <si>
    <t>HSQC</t>
    <phoneticPr fontId="1" type="noConversion"/>
  </si>
  <si>
    <t>HMBC</t>
    <phoneticPr fontId="1" type="noConversion"/>
  </si>
  <si>
    <t>NOESY</t>
    <phoneticPr fontId="1" type="noConversion"/>
  </si>
  <si>
    <t>WATERSUP</t>
    <phoneticPr fontId="1" type="noConversion"/>
  </si>
  <si>
    <t>ROESY</t>
    <phoneticPr fontId="1" type="noConversion"/>
  </si>
  <si>
    <t>Number of Scans 
(NS by default)</t>
    <phoneticPr fontId="1" type="noConversion"/>
  </si>
  <si>
    <t>Duration 
( seconds/designed NS)</t>
    <phoneticPr fontId="1" type="noConversion"/>
  </si>
  <si>
    <t>Total</t>
    <phoneticPr fontId="1" type="noConversion"/>
  </si>
  <si>
    <t>(in seconds)</t>
    <phoneticPr fontId="1" type="noConversion"/>
  </si>
  <si>
    <t>(in minutes)</t>
    <phoneticPr fontId="1" type="noConversion"/>
  </si>
  <si>
    <t>Duration 
(minutes/designed NS)</t>
    <phoneticPr fontId="1" type="noConversion"/>
  </si>
  <si>
    <t>Number of Scans 
(designed NS)</t>
    <phoneticPr fontId="1" type="noConversion"/>
  </si>
  <si>
    <t>Solvent</t>
    <phoneticPr fontId="1" type="noConversion"/>
  </si>
  <si>
    <t>FULL Name:</t>
    <phoneticPr fontId="1" type="noConversion"/>
  </si>
  <si>
    <t>Supervisor:</t>
    <phoneticPr fontId="1" type="noConversion"/>
  </si>
  <si>
    <t>Date:</t>
    <phoneticPr fontId="1" type="noConversion"/>
  </si>
  <si>
    <t>Email:</t>
    <phoneticPr fontId="1" type="noConversion"/>
  </si>
  <si>
    <t>Phone:</t>
    <phoneticPr fontId="1" type="noConversion"/>
  </si>
  <si>
    <t>Molecular 
Weight</t>
    <phoneticPr fontId="1" type="noConversion"/>
  </si>
  <si>
    <t>Duration 
(seconds/default NS)</t>
    <phoneticPr fontId="1" type="noConversion"/>
  </si>
  <si>
    <t>Sample 
Lot #</t>
    <phoneticPr fontId="1" type="noConversion"/>
  </si>
  <si>
    <t>Other information (if any):</t>
  </si>
  <si>
    <t>Remarks 
(such asvalues of SW, OP, P1, etc.)</t>
    <phoneticPr fontId="1" type="noConversion"/>
  </si>
  <si>
    <t>Other</t>
    <phoneticPr fontId="1" type="noConversion"/>
  </si>
  <si>
    <t>H</t>
  </si>
  <si>
    <t>D2O</t>
    <phoneticPr fontId="1" type="noConversion"/>
  </si>
  <si>
    <t>CDCl3</t>
    <phoneticPr fontId="1" type="noConversion"/>
  </si>
  <si>
    <t>DMSO</t>
    <phoneticPr fontId="1" type="noConversion"/>
  </si>
  <si>
    <t>D2O</t>
    <phoneticPr fontId="1" type="noConversion"/>
  </si>
  <si>
    <t>C</t>
  </si>
  <si>
    <t>(If the Experiments are not listed, please contact lab technician at samueltam@um.edu.mo for details)
Fill In the red highlighted columns, add the row by yourself if you have more samples
Copy the default NS (scan time) to Column H if you use the default</t>
  </si>
  <si>
    <r>
      <t xml:space="preserve">600 MHz NMR Service Request Form 
</t>
    </r>
    <r>
      <rPr>
        <b/>
        <sz val="18"/>
        <color theme="1"/>
        <rFont val="Times New Roman"/>
        <family val="1"/>
      </rPr>
      <t>Institute of Chinese Medical Sciences
University of Macau</t>
    </r>
  </si>
  <si>
    <t>(in hours)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</si>
</sst>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40"/>
      <color theme="1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charset val="136"/>
      <scheme val="minor"/>
    </font>
    <font>
      <b/>
      <sz val="8"/>
      <color theme="1"/>
      <name val="Times New Roman"/>
      <family val="1"/>
    </font>
    <font>
      <b/>
      <sz val="18"/>
      <color theme="1"/>
      <name val="Times New Roman"/>
      <family val="1"/>
    </font>
    <font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15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3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9" fillId="4" borderId="11" xfId="1" applyFill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4" fillId="4" borderId="20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"/>
  <sheetViews>
    <sheetView tabSelected="1" topLeftCell="A121" workbookViewId="0">
      <selection activeCell="F147" sqref="F147"/>
    </sheetView>
  </sheetViews>
  <sheetFormatPr defaultColWidth="9.140625" defaultRowHeight="15"/>
  <cols>
    <col min="1" max="1" width="7.5703125" style="1" customWidth="1"/>
    <col min="2" max="2" width="16.7109375" style="2" customWidth="1"/>
    <col min="3" max="3" width="14.28515625" style="2" customWidth="1"/>
    <col min="4" max="4" width="8.5703125" style="2" customWidth="1"/>
    <col min="5" max="5" width="14.140625" style="2" customWidth="1"/>
    <col min="6" max="6" width="17.5703125" style="2" customWidth="1"/>
    <col min="7" max="7" width="20.42578125" style="2" customWidth="1"/>
    <col min="8" max="8" width="18.7109375" style="2" customWidth="1"/>
    <col min="9" max="9" width="23.5703125" style="2" customWidth="1"/>
    <col min="10" max="10" width="23.140625" style="2" customWidth="1"/>
    <col min="11" max="11" width="35.28515625" style="2" customWidth="1"/>
    <col min="12" max="12" width="24.5703125" style="3" customWidth="1"/>
    <col min="13" max="17" width="9.140625" style="3"/>
    <col min="18" max="18" width="13.140625" style="3" customWidth="1"/>
    <col min="19" max="16384" width="9.140625" style="3"/>
  </cols>
  <sheetData>
    <row r="1" spans="1:11" ht="73.5" customHeight="1">
      <c r="A1" s="46" t="s">
        <v>38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s="9" customFormat="1" ht="27" customHeight="1">
      <c r="A2" s="53" t="s">
        <v>20</v>
      </c>
      <c r="B2" s="53"/>
      <c r="C2" s="57"/>
      <c r="D2" s="57"/>
      <c r="E2" s="7" t="s">
        <v>21</v>
      </c>
      <c r="F2" s="18"/>
      <c r="G2" s="8"/>
      <c r="H2" s="8"/>
      <c r="I2" s="8"/>
      <c r="J2" s="8"/>
      <c r="K2" s="8"/>
    </row>
    <row r="3" spans="1:11" s="9" customFormat="1" ht="27" customHeight="1">
      <c r="A3" s="53" t="s">
        <v>23</v>
      </c>
      <c r="B3" s="53"/>
      <c r="C3" s="58"/>
      <c r="D3" s="58"/>
      <c r="E3" s="7" t="s">
        <v>24</v>
      </c>
      <c r="F3" s="19"/>
      <c r="G3" s="8"/>
      <c r="H3" s="7" t="s">
        <v>22</v>
      </c>
      <c r="I3" s="20"/>
      <c r="J3" s="8"/>
      <c r="K3" s="8"/>
    </row>
    <row r="4" spans="1:11" s="10" customFormat="1" ht="37.5" customHeight="1" thickBot="1">
      <c r="A4" s="59" t="s">
        <v>37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1" ht="28.5" customHeight="1" thickBot="1">
      <c r="A5" s="31" t="s">
        <v>27</v>
      </c>
      <c r="B5" s="32" t="s">
        <v>1</v>
      </c>
      <c r="C5" s="32" t="s">
        <v>19</v>
      </c>
      <c r="D5" s="33" t="s">
        <v>25</v>
      </c>
      <c r="E5" s="32" t="s">
        <v>0</v>
      </c>
      <c r="F5" s="16" t="s">
        <v>12</v>
      </c>
      <c r="G5" s="16" t="s">
        <v>26</v>
      </c>
      <c r="H5" s="34" t="s">
        <v>18</v>
      </c>
      <c r="I5" s="35" t="s">
        <v>13</v>
      </c>
      <c r="J5" s="35" t="s">
        <v>17</v>
      </c>
      <c r="K5" s="36" t="s">
        <v>29</v>
      </c>
    </row>
    <row r="6" spans="1:11">
      <c r="A6" s="54">
        <v>1</v>
      </c>
      <c r="B6" s="45"/>
      <c r="C6" s="45" t="s">
        <v>34</v>
      </c>
      <c r="D6" s="45"/>
      <c r="E6" s="38" t="s">
        <v>31</v>
      </c>
      <c r="F6" s="25">
        <f>IF($E6="", "", IF($E6="H", 8, IF($E6="C", 64, IF($E6="COSY", 1, IF($E6="DEPT90", 32, IF($E6="DEPT135", 32, IF($E6="HSQC",2, IF($E6="HMBC", 4, IF($E6="WATERSUP", 8, IF($E6="ROESY", 4, IF($E6="NOESY", 4, IF($E6="Other", "with Hada"))))))))))))</f>
        <v>8</v>
      </c>
      <c r="G6" s="25">
        <f>IF($E6="", "", IF($E6="H", 40, IF($E6="C", 210, IF($E6="COSY", 600, IF($E6="DEPT90", 120, IF($E6="DEPT135", 150, IF($E6="HSQC", 870, IF($E6="HMBC", 1020, IF($E6="WATERSUP", 60, IF($E6="ROESY", 2940, IF($E6="NOESY", 3390, IF($E6="Other", "please check"))))))))))))</f>
        <v>40</v>
      </c>
      <c r="H6" s="25">
        <v>32</v>
      </c>
      <c r="I6" s="25">
        <f>IF(H6="",0,  G6/F6*H6)</f>
        <v>160</v>
      </c>
      <c r="J6" s="25">
        <f>IF(H6="",0,  I6/60)</f>
        <v>2.6666666666666665</v>
      </c>
      <c r="K6" s="28"/>
    </row>
    <row r="7" spans="1:11">
      <c r="A7" s="55"/>
      <c r="B7" s="43"/>
      <c r="C7" s="43"/>
      <c r="D7" s="43"/>
      <c r="E7" s="29" t="s">
        <v>36</v>
      </c>
      <c r="F7" s="26">
        <f>IF($E7="", "", IF($E7="H", 8, IF($E7="C", 64, IF($E7="COSY", 1, IF($E7="DEPT90", 32, IF($E7="DEPT135", 32, IF($E7="HSQC",2, IF($E7="HMBC", 4, IF($E7="WATERSUP", 8, IF($E7="ROESY", 4, IF($E7="NOESY", 4, IF($E7="Other", "with Hada"))))))))))))</f>
        <v>64</v>
      </c>
      <c r="G7" s="26">
        <f t="shared" ref="G7:G149" si="0">IF($E7="", "", IF($E7="H", 40, IF($E7="C", 210, IF($E7="COSY", 600, IF($E7="DEPT90", 120, IF($E7="DEPT135", 150, IF($E7="HSQC", 870, IF($E7="HMBC", 1020, IF($E7="WATERSUP", 60, IF($E7="ROESY", 2940, IF($E7="NOESY", 3390, IF($E7="Other", "please check"))))))))))))</f>
        <v>210</v>
      </c>
      <c r="H7" s="26">
        <v>64</v>
      </c>
      <c r="I7" s="26">
        <f t="shared" ref="I7:I47" si="1">IF(H7="",0,  G7/F7*H7)</f>
        <v>210</v>
      </c>
      <c r="J7" s="26">
        <f t="shared" ref="J7:J47" si="2">IF(H7="",0,  I7/60)</f>
        <v>3.5</v>
      </c>
      <c r="K7" s="23"/>
    </row>
    <row r="8" spans="1:11">
      <c r="A8" s="55"/>
      <c r="B8" s="43"/>
      <c r="C8" s="43"/>
      <c r="D8" s="43"/>
      <c r="E8" s="29"/>
      <c r="F8" s="26"/>
      <c r="G8" s="26"/>
      <c r="H8" s="26"/>
      <c r="I8" s="26">
        <f t="shared" si="1"/>
        <v>0</v>
      </c>
      <c r="J8" s="26">
        <f t="shared" si="2"/>
        <v>0</v>
      </c>
      <c r="K8" s="23"/>
    </row>
    <row r="9" spans="1:11">
      <c r="A9" s="55"/>
      <c r="B9" s="43"/>
      <c r="C9" s="43"/>
      <c r="D9" s="43"/>
      <c r="E9" s="29"/>
      <c r="F9" s="26"/>
      <c r="G9" s="26"/>
      <c r="H9" s="26"/>
      <c r="I9" s="26">
        <f t="shared" si="1"/>
        <v>0</v>
      </c>
      <c r="J9" s="26">
        <f t="shared" si="2"/>
        <v>0</v>
      </c>
      <c r="K9" s="23"/>
    </row>
    <row r="10" spans="1:11">
      <c r="A10" s="55"/>
      <c r="B10" s="43"/>
      <c r="C10" s="43"/>
      <c r="D10" s="43"/>
      <c r="E10" s="29"/>
      <c r="F10" s="26"/>
      <c r="G10" s="26"/>
      <c r="H10" s="26"/>
      <c r="I10" s="26">
        <f t="shared" si="1"/>
        <v>0</v>
      </c>
      <c r="J10" s="26">
        <f t="shared" si="2"/>
        <v>0</v>
      </c>
      <c r="K10" s="23"/>
    </row>
    <row r="11" spans="1:11" ht="15.75" thickBot="1">
      <c r="A11" s="56"/>
      <c r="B11" s="44"/>
      <c r="C11" s="44"/>
      <c r="D11" s="44"/>
      <c r="E11" s="30"/>
      <c r="F11" s="27"/>
      <c r="G11" s="27"/>
      <c r="H11" s="27"/>
      <c r="I11" s="27">
        <f t="shared" si="1"/>
        <v>0</v>
      </c>
      <c r="J11" s="27">
        <f t="shared" si="2"/>
        <v>0</v>
      </c>
      <c r="K11" s="24"/>
    </row>
    <row r="12" spans="1:11">
      <c r="A12" s="54">
        <v>2</v>
      </c>
      <c r="B12" s="45"/>
      <c r="C12" s="45" t="s">
        <v>33</v>
      </c>
      <c r="D12" s="45"/>
      <c r="E12" s="38"/>
      <c r="F12" s="25"/>
      <c r="G12" s="25"/>
      <c r="H12" s="25"/>
      <c r="I12" s="25">
        <f t="shared" si="1"/>
        <v>0</v>
      </c>
      <c r="J12" s="25">
        <f t="shared" si="2"/>
        <v>0</v>
      </c>
      <c r="K12" s="28"/>
    </row>
    <row r="13" spans="1:11">
      <c r="A13" s="55"/>
      <c r="B13" s="43"/>
      <c r="C13" s="43"/>
      <c r="D13" s="43"/>
      <c r="E13" s="29"/>
      <c r="F13" s="26"/>
      <c r="G13" s="26"/>
      <c r="H13" s="26"/>
      <c r="I13" s="26">
        <f t="shared" si="1"/>
        <v>0</v>
      </c>
      <c r="J13" s="26">
        <f t="shared" si="2"/>
        <v>0</v>
      </c>
      <c r="K13" s="23"/>
    </row>
    <row r="14" spans="1:11">
      <c r="A14" s="55"/>
      <c r="B14" s="43"/>
      <c r="C14" s="43"/>
      <c r="D14" s="43"/>
      <c r="E14" s="29"/>
      <c r="F14" s="26"/>
      <c r="G14" s="26"/>
      <c r="H14" s="26"/>
      <c r="I14" s="26">
        <f t="shared" si="1"/>
        <v>0</v>
      </c>
      <c r="J14" s="26">
        <f t="shared" si="2"/>
        <v>0</v>
      </c>
      <c r="K14" s="23"/>
    </row>
    <row r="15" spans="1:11">
      <c r="A15" s="55"/>
      <c r="B15" s="43"/>
      <c r="C15" s="43"/>
      <c r="D15" s="43"/>
      <c r="E15" s="29"/>
      <c r="F15" s="26"/>
      <c r="G15" s="26"/>
      <c r="H15" s="26"/>
      <c r="I15" s="26">
        <f t="shared" si="1"/>
        <v>0</v>
      </c>
      <c r="J15" s="26">
        <f t="shared" si="2"/>
        <v>0</v>
      </c>
      <c r="K15" s="23"/>
    </row>
    <row r="16" spans="1:11">
      <c r="A16" s="55"/>
      <c r="B16" s="43"/>
      <c r="C16" s="43"/>
      <c r="D16" s="43"/>
      <c r="E16" s="29"/>
      <c r="F16" s="26"/>
      <c r="G16" s="26"/>
      <c r="H16" s="26"/>
      <c r="I16" s="26">
        <f t="shared" si="1"/>
        <v>0</v>
      </c>
      <c r="J16" s="26">
        <f t="shared" si="2"/>
        <v>0</v>
      </c>
      <c r="K16" s="23"/>
    </row>
    <row r="17" spans="1:11" ht="15.75" thickBot="1">
      <c r="A17" s="56"/>
      <c r="B17" s="44"/>
      <c r="C17" s="44"/>
      <c r="D17" s="44"/>
      <c r="E17" s="30"/>
      <c r="F17" s="27"/>
      <c r="G17" s="27"/>
      <c r="H17" s="27"/>
      <c r="I17" s="27">
        <f t="shared" si="1"/>
        <v>0</v>
      </c>
      <c r="J17" s="27">
        <f t="shared" si="2"/>
        <v>0</v>
      </c>
      <c r="K17" s="24"/>
    </row>
    <row r="18" spans="1:11">
      <c r="A18" s="54">
        <v>3</v>
      </c>
      <c r="B18" s="45"/>
      <c r="C18" s="45" t="s">
        <v>32</v>
      </c>
      <c r="D18" s="45"/>
      <c r="E18" s="38"/>
      <c r="F18" s="25"/>
      <c r="G18" s="25"/>
      <c r="H18" s="25"/>
      <c r="I18" s="25">
        <f t="shared" si="1"/>
        <v>0</v>
      </c>
      <c r="J18" s="25">
        <f t="shared" si="2"/>
        <v>0</v>
      </c>
      <c r="K18" s="21"/>
    </row>
    <row r="19" spans="1:11">
      <c r="A19" s="55"/>
      <c r="B19" s="43"/>
      <c r="C19" s="43"/>
      <c r="D19" s="43"/>
      <c r="E19" s="29"/>
      <c r="F19" s="26"/>
      <c r="G19" s="26"/>
      <c r="H19" s="26"/>
      <c r="I19" s="26">
        <f t="shared" si="1"/>
        <v>0</v>
      </c>
      <c r="J19" s="26">
        <f t="shared" si="2"/>
        <v>0</v>
      </c>
      <c r="K19" s="23"/>
    </row>
    <row r="20" spans="1:11">
      <c r="A20" s="55"/>
      <c r="B20" s="43"/>
      <c r="C20" s="43"/>
      <c r="D20" s="43"/>
      <c r="E20" s="29"/>
      <c r="F20" s="26"/>
      <c r="G20" s="26"/>
      <c r="H20" s="26"/>
      <c r="I20" s="26">
        <f t="shared" si="1"/>
        <v>0</v>
      </c>
      <c r="J20" s="26">
        <f t="shared" si="2"/>
        <v>0</v>
      </c>
      <c r="K20" s="23"/>
    </row>
    <row r="21" spans="1:11">
      <c r="A21" s="55"/>
      <c r="B21" s="43"/>
      <c r="C21" s="43"/>
      <c r="D21" s="43"/>
      <c r="E21" s="29"/>
      <c r="F21" s="26"/>
      <c r="G21" s="26"/>
      <c r="H21" s="26"/>
      <c r="I21" s="26">
        <f t="shared" si="1"/>
        <v>0</v>
      </c>
      <c r="J21" s="26">
        <f t="shared" si="2"/>
        <v>0</v>
      </c>
      <c r="K21" s="23"/>
    </row>
    <row r="22" spans="1:11">
      <c r="A22" s="55"/>
      <c r="B22" s="43"/>
      <c r="C22" s="43"/>
      <c r="D22" s="43"/>
      <c r="E22" s="29"/>
      <c r="F22" s="26" t="str">
        <f t="shared" ref="F22:F149" si="3">IF($E22="", "", IF($E22="H", 8, IF($E22="C", 64, IF($E22="COSY", 1, IF($E22="DEPT90", 32, IF($E22="DEPT135", 32, IF($E22="HSQC",2, IF($E22="HMBC", 4, IF($E22="WATERSUP", 8, IF($E22="ROESY", 4, IF($E22="NOESY", 4, IF($E22="Other", "with Hada"))))))))))))</f>
        <v/>
      </c>
      <c r="G22" s="26" t="str">
        <f t="shared" si="0"/>
        <v/>
      </c>
      <c r="H22" s="26"/>
      <c r="I22" s="26">
        <f t="shared" si="1"/>
        <v>0</v>
      </c>
      <c r="J22" s="26">
        <f t="shared" si="2"/>
        <v>0</v>
      </c>
      <c r="K22" s="23"/>
    </row>
    <row r="23" spans="1:11" ht="15.75" thickBot="1">
      <c r="A23" s="56"/>
      <c r="B23" s="44"/>
      <c r="C23" s="44"/>
      <c r="D23" s="44"/>
      <c r="E23" s="30"/>
      <c r="F23" s="27" t="str">
        <f t="shared" si="3"/>
        <v/>
      </c>
      <c r="G23" s="27" t="str">
        <f t="shared" si="0"/>
        <v/>
      </c>
      <c r="H23" s="27"/>
      <c r="I23" s="27">
        <f t="shared" si="1"/>
        <v>0</v>
      </c>
      <c r="J23" s="27">
        <f t="shared" si="2"/>
        <v>0</v>
      </c>
      <c r="K23" s="24"/>
    </row>
    <row r="24" spans="1:11">
      <c r="A24" s="54">
        <v>4</v>
      </c>
      <c r="B24" s="45"/>
      <c r="C24" s="45" t="s">
        <v>35</v>
      </c>
      <c r="D24" s="45"/>
      <c r="E24" s="38"/>
      <c r="F24" s="25"/>
      <c r="G24" s="25"/>
      <c r="H24" s="25"/>
      <c r="I24" s="25">
        <f t="shared" si="1"/>
        <v>0</v>
      </c>
      <c r="J24" s="25">
        <f t="shared" si="2"/>
        <v>0</v>
      </c>
      <c r="K24" s="21"/>
    </row>
    <row r="25" spans="1:11">
      <c r="A25" s="55"/>
      <c r="B25" s="43"/>
      <c r="C25" s="43"/>
      <c r="D25" s="43"/>
      <c r="E25" s="29"/>
      <c r="F25" s="26"/>
      <c r="G25" s="26"/>
      <c r="H25" s="26"/>
      <c r="I25" s="26">
        <f t="shared" si="1"/>
        <v>0</v>
      </c>
      <c r="J25" s="26">
        <f t="shared" si="2"/>
        <v>0</v>
      </c>
      <c r="K25" s="23"/>
    </row>
    <row r="26" spans="1:11">
      <c r="A26" s="55"/>
      <c r="B26" s="43"/>
      <c r="C26" s="43"/>
      <c r="D26" s="43"/>
      <c r="E26" s="29"/>
      <c r="F26" s="26"/>
      <c r="G26" s="26"/>
      <c r="H26" s="26"/>
      <c r="I26" s="26">
        <f t="shared" si="1"/>
        <v>0</v>
      </c>
      <c r="J26" s="26">
        <f t="shared" si="2"/>
        <v>0</v>
      </c>
      <c r="K26" s="23"/>
    </row>
    <row r="27" spans="1:11">
      <c r="A27" s="55"/>
      <c r="B27" s="43"/>
      <c r="C27" s="43"/>
      <c r="D27" s="43"/>
      <c r="E27" s="29"/>
      <c r="F27" s="26"/>
      <c r="G27" s="26"/>
      <c r="H27" s="26"/>
      <c r="I27" s="26">
        <f t="shared" si="1"/>
        <v>0</v>
      </c>
      <c r="J27" s="26">
        <f t="shared" si="2"/>
        <v>0</v>
      </c>
      <c r="K27" s="23"/>
    </row>
    <row r="28" spans="1:11">
      <c r="A28" s="55"/>
      <c r="B28" s="43"/>
      <c r="C28" s="43"/>
      <c r="D28" s="43"/>
      <c r="E28" s="29"/>
      <c r="F28" s="26"/>
      <c r="G28" s="26"/>
      <c r="H28" s="26"/>
      <c r="I28" s="26">
        <f t="shared" si="1"/>
        <v>0</v>
      </c>
      <c r="J28" s="26">
        <f t="shared" si="2"/>
        <v>0</v>
      </c>
      <c r="K28" s="23"/>
    </row>
    <row r="29" spans="1:11" ht="15.75" thickBot="1">
      <c r="A29" s="56"/>
      <c r="B29" s="44"/>
      <c r="C29" s="44"/>
      <c r="D29" s="44"/>
      <c r="E29" s="30"/>
      <c r="F29" s="27"/>
      <c r="G29" s="27"/>
      <c r="H29" s="27"/>
      <c r="I29" s="27">
        <f t="shared" si="1"/>
        <v>0</v>
      </c>
      <c r="J29" s="27">
        <f t="shared" si="2"/>
        <v>0</v>
      </c>
      <c r="K29" s="24"/>
    </row>
    <row r="30" spans="1:11">
      <c r="A30" s="54">
        <v>5</v>
      </c>
      <c r="B30" s="45"/>
      <c r="C30" s="45" t="s">
        <v>35</v>
      </c>
      <c r="D30" s="45"/>
      <c r="E30" s="38"/>
      <c r="F30" s="25"/>
      <c r="G30" s="25"/>
      <c r="H30" s="25"/>
      <c r="I30" s="25">
        <f t="shared" si="1"/>
        <v>0</v>
      </c>
      <c r="J30" s="25">
        <f t="shared" si="2"/>
        <v>0</v>
      </c>
      <c r="K30" s="21"/>
    </row>
    <row r="31" spans="1:11">
      <c r="A31" s="55"/>
      <c r="B31" s="43"/>
      <c r="C31" s="43"/>
      <c r="D31" s="43"/>
      <c r="E31" s="29"/>
      <c r="F31" s="26"/>
      <c r="G31" s="26"/>
      <c r="H31" s="26"/>
      <c r="I31" s="26">
        <f t="shared" si="1"/>
        <v>0</v>
      </c>
      <c r="J31" s="26">
        <f t="shared" si="2"/>
        <v>0</v>
      </c>
      <c r="K31" s="23"/>
    </row>
    <row r="32" spans="1:11">
      <c r="A32" s="55"/>
      <c r="B32" s="43"/>
      <c r="C32" s="43"/>
      <c r="D32" s="43"/>
      <c r="E32" s="29"/>
      <c r="F32" s="26"/>
      <c r="G32" s="26"/>
      <c r="H32" s="26"/>
      <c r="I32" s="26">
        <f t="shared" si="1"/>
        <v>0</v>
      </c>
      <c r="J32" s="26">
        <f t="shared" si="2"/>
        <v>0</v>
      </c>
      <c r="K32" s="23"/>
    </row>
    <row r="33" spans="1:11">
      <c r="A33" s="55"/>
      <c r="B33" s="43"/>
      <c r="C33" s="43"/>
      <c r="D33" s="43"/>
      <c r="E33" s="29"/>
      <c r="F33" s="26"/>
      <c r="G33" s="26"/>
      <c r="H33" s="26"/>
      <c r="I33" s="26">
        <f t="shared" si="1"/>
        <v>0</v>
      </c>
      <c r="J33" s="26">
        <f t="shared" si="2"/>
        <v>0</v>
      </c>
      <c r="K33" s="23"/>
    </row>
    <row r="34" spans="1:11">
      <c r="A34" s="55"/>
      <c r="B34" s="43"/>
      <c r="C34" s="43"/>
      <c r="D34" s="43"/>
      <c r="E34" s="29"/>
      <c r="F34" s="26"/>
      <c r="G34" s="26"/>
      <c r="H34" s="26"/>
      <c r="I34" s="26">
        <f t="shared" si="1"/>
        <v>0</v>
      </c>
      <c r="J34" s="26">
        <f t="shared" si="2"/>
        <v>0</v>
      </c>
      <c r="K34" s="23"/>
    </row>
    <row r="35" spans="1:11" ht="15.75" thickBot="1">
      <c r="A35" s="56"/>
      <c r="B35" s="44"/>
      <c r="C35" s="44"/>
      <c r="D35" s="44"/>
      <c r="E35" s="30"/>
      <c r="F35" s="27"/>
      <c r="G35" s="27"/>
      <c r="H35" s="27"/>
      <c r="I35" s="27">
        <f t="shared" si="1"/>
        <v>0</v>
      </c>
      <c r="J35" s="27">
        <f t="shared" si="2"/>
        <v>0</v>
      </c>
      <c r="K35" s="24"/>
    </row>
    <row r="36" spans="1:11">
      <c r="A36" s="54">
        <v>6</v>
      </c>
      <c r="B36" s="45"/>
      <c r="C36" s="45" t="s">
        <v>32</v>
      </c>
      <c r="D36" s="45"/>
      <c r="E36" s="38"/>
      <c r="F36" s="25"/>
      <c r="G36" s="25"/>
      <c r="H36" s="25"/>
      <c r="I36" s="25">
        <f t="shared" si="1"/>
        <v>0</v>
      </c>
      <c r="J36" s="25">
        <f t="shared" si="2"/>
        <v>0</v>
      </c>
      <c r="K36" s="28"/>
    </row>
    <row r="37" spans="1:11">
      <c r="A37" s="55"/>
      <c r="B37" s="43"/>
      <c r="C37" s="43"/>
      <c r="D37" s="43"/>
      <c r="E37" s="29"/>
      <c r="F37" s="26"/>
      <c r="G37" s="26"/>
      <c r="H37" s="26"/>
      <c r="I37" s="26">
        <f t="shared" si="1"/>
        <v>0</v>
      </c>
      <c r="J37" s="26">
        <f t="shared" si="2"/>
        <v>0</v>
      </c>
      <c r="K37" s="23"/>
    </row>
    <row r="38" spans="1:11">
      <c r="A38" s="55"/>
      <c r="B38" s="43"/>
      <c r="C38" s="43"/>
      <c r="D38" s="43"/>
      <c r="E38" s="29"/>
      <c r="F38" s="26"/>
      <c r="G38" s="26"/>
      <c r="H38" s="26"/>
      <c r="I38" s="26">
        <f t="shared" si="1"/>
        <v>0</v>
      </c>
      <c r="J38" s="26">
        <f t="shared" si="2"/>
        <v>0</v>
      </c>
      <c r="K38" s="23"/>
    </row>
    <row r="39" spans="1:11">
      <c r="A39" s="55"/>
      <c r="B39" s="43"/>
      <c r="C39" s="43"/>
      <c r="D39" s="43"/>
      <c r="E39" s="29"/>
      <c r="F39" s="26"/>
      <c r="G39" s="26"/>
      <c r="H39" s="26"/>
      <c r="I39" s="26">
        <f t="shared" si="1"/>
        <v>0</v>
      </c>
      <c r="J39" s="26">
        <f t="shared" si="2"/>
        <v>0</v>
      </c>
      <c r="K39" s="23"/>
    </row>
    <row r="40" spans="1:11">
      <c r="A40" s="55"/>
      <c r="B40" s="43"/>
      <c r="C40" s="43"/>
      <c r="D40" s="43"/>
      <c r="E40" s="29"/>
      <c r="F40" s="26"/>
      <c r="G40" s="26"/>
      <c r="H40" s="26"/>
      <c r="I40" s="26">
        <f t="shared" si="1"/>
        <v>0</v>
      </c>
      <c r="J40" s="26">
        <f t="shared" si="2"/>
        <v>0</v>
      </c>
      <c r="K40" s="23"/>
    </row>
    <row r="41" spans="1:11" ht="15.75" thickBot="1">
      <c r="A41" s="56"/>
      <c r="B41" s="44"/>
      <c r="C41" s="44"/>
      <c r="D41" s="44"/>
      <c r="E41" s="30"/>
      <c r="F41" s="27"/>
      <c r="G41" s="27"/>
      <c r="H41" s="27"/>
      <c r="I41" s="27">
        <f t="shared" si="1"/>
        <v>0</v>
      </c>
      <c r="J41" s="27">
        <f t="shared" si="2"/>
        <v>0</v>
      </c>
      <c r="K41" s="24"/>
    </row>
    <row r="42" spans="1:11">
      <c r="A42" s="63">
        <v>7</v>
      </c>
      <c r="B42" s="60"/>
      <c r="C42" s="60" t="s">
        <v>32</v>
      </c>
      <c r="D42" s="60"/>
      <c r="E42" s="37"/>
      <c r="F42" s="41"/>
      <c r="G42" s="41"/>
      <c r="H42" s="41"/>
      <c r="I42" s="41">
        <f t="shared" si="1"/>
        <v>0</v>
      </c>
      <c r="J42" s="41">
        <f t="shared" si="2"/>
        <v>0</v>
      </c>
      <c r="K42" s="22"/>
    </row>
    <row r="43" spans="1:11" ht="14.25" customHeight="1">
      <c r="A43" s="64"/>
      <c r="B43" s="61"/>
      <c r="C43" s="61"/>
      <c r="D43" s="61"/>
      <c r="E43" s="29"/>
      <c r="F43" s="39" t="str">
        <f t="shared" si="3"/>
        <v/>
      </c>
      <c r="G43" s="39" t="str">
        <f t="shared" si="0"/>
        <v/>
      </c>
      <c r="H43" s="39"/>
      <c r="I43" s="39">
        <f t="shared" si="1"/>
        <v>0</v>
      </c>
      <c r="J43" s="39">
        <f t="shared" si="2"/>
        <v>0</v>
      </c>
      <c r="K43" s="23"/>
    </row>
    <row r="44" spans="1:11">
      <c r="A44" s="64"/>
      <c r="B44" s="61"/>
      <c r="C44" s="61"/>
      <c r="D44" s="61"/>
      <c r="E44" s="29"/>
      <c r="F44" s="39" t="str">
        <f t="shared" si="3"/>
        <v/>
      </c>
      <c r="G44" s="39" t="str">
        <f t="shared" si="0"/>
        <v/>
      </c>
      <c r="H44" s="39"/>
      <c r="I44" s="39">
        <f t="shared" si="1"/>
        <v>0</v>
      </c>
      <c r="J44" s="39">
        <f t="shared" si="2"/>
        <v>0</v>
      </c>
      <c r="K44" s="23"/>
    </row>
    <row r="45" spans="1:11">
      <c r="A45" s="64"/>
      <c r="B45" s="61"/>
      <c r="C45" s="61"/>
      <c r="D45" s="61"/>
      <c r="E45" s="29"/>
      <c r="F45" s="39" t="str">
        <f t="shared" si="3"/>
        <v/>
      </c>
      <c r="G45" s="39" t="str">
        <f t="shared" si="0"/>
        <v/>
      </c>
      <c r="H45" s="39"/>
      <c r="I45" s="39">
        <f t="shared" si="1"/>
        <v>0</v>
      </c>
      <c r="J45" s="39">
        <f t="shared" si="2"/>
        <v>0</v>
      </c>
      <c r="K45" s="23"/>
    </row>
    <row r="46" spans="1:11">
      <c r="A46" s="64"/>
      <c r="B46" s="61"/>
      <c r="C46" s="61"/>
      <c r="D46" s="61"/>
      <c r="E46" s="29"/>
      <c r="F46" s="39" t="str">
        <f t="shared" si="3"/>
        <v/>
      </c>
      <c r="G46" s="39" t="str">
        <f t="shared" si="0"/>
        <v/>
      </c>
      <c r="H46" s="39"/>
      <c r="I46" s="39">
        <f t="shared" si="1"/>
        <v>0</v>
      </c>
      <c r="J46" s="39">
        <f t="shared" si="2"/>
        <v>0</v>
      </c>
      <c r="K46" s="23"/>
    </row>
    <row r="47" spans="1:11" ht="15.75" thickBot="1">
      <c r="A47" s="65"/>
      <c r="B47" s="62"/>
      <c r="C47" s="62"/>
      <c r="D47" s="62"/>
      <c r="E47" s="30"/>
      <c r="F47" s="40" t="str">
        <f t="shared" si="3"/>
        <v/>
      </c>
      <c r="G47" s="40" t="str">
        <f t="shared" si="0"/>
        <v/>
      </c>
      <c r="H47" s="40"/>
      <c r="I47" s="40">
        <f t="shared" si="1"/>
        <v>0</v>
      </c>
      <c r="J47" s="40">
        <f t="shared" si="2"/>
        <v>0</v>
      </c>
      <c r="K47" s="24"/>
    </row>
    <row r="48" spans="1:11">
      <c r="A48" s="54">
        <v>8</v>
      </c>
      <c r="B48" s="60"/>
      <c r="C48" s="60" t="s">
        <v>32</v>
      </c>
      <c r="D48" s="60"/>
      <c r="E48" s="37"/>
      <c r="F48" s="41"/>
      <c r="G48" s="41"/>
      <c r="H48" s="41"/>
      <c r="I48" s="41">
        <f t="shared" ref="I48:I53" si="4">IF(H48="",0,  G48/F48*H48)</f>
        <v>0</v>
      </c>
      <c r="J48" s="41">
        <f t="shared" ref="J48:J53" si="5">IF(H48="",0,  I48/60)</f>
        <v>0</v>
      </c>
      <c r="K48" s="22"/>
    </row>
    <row r="49" spans="1:11">
      <c r="A49" s="55"/>
      <c r="B49" s="61"/>
      <c r="C49" s="61"/>
      <c r="D49" s="61"/>
      <c r="E49" s="29"/>
      <c r="F49" s="39" t="str">
        <f t="shared" si="3"/>
        <v/>
      </c>
      <c r="G49" s="39" t="str">
        <f t="shared" si="0"/>
        <v/>
      </c>
      <c r="H49" s="39"/>
      <c r="I49" s="39">
        <f t="shared" si="4"/>
        <v>0</v>
      </c>
      <c r="J49" s="39">
        <f t="shared" si="5"/>
        <v>0</v>
      </c>
      <c r="K49" s="23"/>
    </row>
    <row r="50" spans="1:11">
      <c r="A50" s="55"/>
      <c r="B50" s="61"/>
      <c r="C50" s="61"/>
      <c r="D50" s="61"/>
      <c r="E50" s="29"/>
      <c r="F50" s="39" t="str">
        <f t="shared" si="3"/>
        <v/>
      </c>
      <c r="G50" s="39" t="str">
        <f t="shared" si="0"/>
        <v/>
      </c>
      <c r="H50" s="39"/>
      <c r="I50" s="39">
        <f t="shared" si="4"/>
        <v>0</v>
      </c>
      <c r="J50" s="39">
        <f t="shared" si="5"/>
        <v>0</v>
      </c>
      <c r="K50" s="23"/>
    </row>
    <row r="51" spans="1:11">
      <c r="A51" s="55"/>
      <c r="B51" s="61"/>
      <c r="C51" s="61"/>
      <c r="D51" s="61"/>
      <c r="E51" s="29"/>
      <c r="F51" s="39" t="str">
        <f t="shared" si="3"/>
        <v/>
      </c>
      <c r="G51" s="39" t="str">
        <f t="shared" si="0"/>
        <v/>
      </c>
      <c r="H51" s="39"/>
      <c r="I51" s="39">
        <f t="shared" si="4"/>
        <v>0</v>
      </c>
      <c r="J51" s="39">
        <f t="shared" si="5"/>
        <v>0</v>
      </c>
      <c r="K51" s="23"/>
    </row>
    <row r="52" spans="1:11">
      <c r="A52" s="55"/>
      <c r="B52" s="61"/>
      <c r="C52" s="61"/>
      <c r="D52" s="61"/>
      <c r="E52" s="29"/>
      <c r="F52" s="39" t="str">
        <f t="shared" si="3"/>
        <v/>
      </c>
      <c r="G52" s="39" t="str">
        <f t="shared" si="0"/>
        <v/>
      </c>
      <c r="H52" s="39"/>
      <c r="I52" s="39">
        <f t="shared" si="4"/>
        <v>0</v>
      </c>
      <c r="J52" s="39">
        <f t="shared" si="5"/>
        <v>0</v>
      </c>
      <c r="K52" s="23"/>
    </row>
    <row r="53" spans="1:11" ht="15.75" thickBot="1">
      <c r="A53" s="56"/>
      <c r="B53" s="62"/>
      <c r="C53" s="62"/>
      <c r="D53" s="62"/>
      <c r="E53" s="30"/>
      <c r="F53" s="40" t="str">
        <f t="shared" si="3"/>
        <v/>
      </c>
      <c r="G53" s="40" t="str">
        <f t="shared" si="0"/>
        <v/>
      </c>
      <c r="H53" s="40"/>
      <c r="I53" s="40">
        <f t="shared" si="4"/>
        <v>0</v>
      </c>
      <c r="J53" s="40">
        <f t="shared" si="5"/>
        <v>0</v>
      </c>
      <c r="K53" s="24"/>
    </row>
    <row r="54" spans="1:11">
      <c r="A54" s="63">
        <v>9</v>
      </c>
      <c r="B54" s="60"/>
      <c r="C54" s="60" t="s">
        <v>32</v>
      </c>
      <c r="D54" s="60"/>
      <c r="E54" s="37"/>
      <c r="F54" s="41"/>
      <c r="G54" s="41"/>
      <c r="H54" s="41"/>
      <c r="I54" s="41">
        <f t="shared" ref="I54:I117" si="6">IF(H54="",0,  G54/F54*H54)</f>
        <v>0</v>
      </c>
      <c r="J54" s="41">
        <f t="shared" ref="J54:J117" si="7">IF(H54="",0,  I54/60)</f>
        <v>0</v>
      </c>
      <c r="K54" s="22"/>
    </row>
    <row r="55" spans="1:11">
      <c r="A55" s="64"/>
      <c r="B55" s="61"/>
      <c r="C55" s="61"/>
      <c r="D55" s="61"/>
      <c r="E55" s="29"/>
      <c r="F55" s="39" t="str">
        <f t="shared" si="3"/>
        <v/>
      </c>
      <c r="G55" s="39" t="str">
        <f t="shared" si="0"/>
        <v/>
      </c>
      <c r="H55" s="39"/>
      <c r="I55" s="39">
        <f t="shared" si="6"/>
        <v>0</v>
      </c>
      <c r="J55" s="39">
        <f t="shared" si="7"/>
        <v>0</v>
      </c>
      <c r="K55" s="23"/>
    </row>
    <row r="56" spans="1:11">
      <c r="A56" s="64"/>
      <c r="B56" s="61"/>
      <c r="C56" s="61"/>
      <c r="D56" s="61"/>
      <c r="E56" s="29"/>
      <c r="F56" s="39" t="str">
        <f t="shared" si="3"/>
        <v/>
      </c>
      <c r="G56" s="39" t="str">
        <f t="shared" si="0"/>
        <v/>
      </c>
      <c r="H56" s="39"/>
      <c r="I56" s="39">
        <f t="shared" si="6"/>
        <v>0</v>
      </c>
      <c r="J56" s="39">
        <f t="shared" si="7"/>
        <v>0</v>
      </c>
      <c r="K56" s="23"/>
    </row>
    <row r="57" spans="1:11">
      <c r="A57" s="64"/>
      <c r="B57" s="61"/>
      <c r="C57" s="61"/>
      <c r="D57" s="61"/>
      <c r="E57" s="29"/>
      <c r="F57" s="39" t="str">
        <f t="shared" si="3"/>
        <v/>
      </c>
      <c r="G57" s="39" t="str">
        <f t="shared" si="0"/>
        <v/>
      </c>
      <c r="H57" s="39"/>
      <c r="I57" s="39">
        <f t="shared" si="6"/>
        <v>0</v>
      </c>
      <c r="J57" s="39">
        <f t="shared" si="7"/>
        <v>0</v>
      </c>
      <c r="K57" s="23"/>
    </row>
    <row r="58" spans="1:11">
      <c r="A58" s="64"/>
      <c r="B58" s="61"/>
      <c r="C58" s="61"/>
      <c r="D58" s="61"/>
      <c r="E58" s="29"/>
      <c r="F58" s="39" t="str">
        <f t="shared" si="3"/>
        <v/>
      </c>
      <c r="G58" s="39" t="str">
        <f t="shared" si="0"/>
        <v/>
      </c>
      <c r="H58" s="39"/>
      <c r="I58" s="39">
        <f t="shared" si="6"/>
        <v>0</v>
      </c>
      <c r="J58" s="39">
        <f t="shared" si="7"/>
        <v>0</v>
      </c>
      <c r="K58" s="23"/>
    </row>
    <row r="59" spans="1:11" ht="15.75" thickBot="1">
      <c r="A59" s="65"/>
      <c r="B59" s="62"/>
      <c r="C59" s="62"/>
      <c r="D59" s="62"/>
      <c r="E59" s="30"/>
      <c r="F59" s="40" t="str">
        <f t="shared" si="3"/>
        <v/>
      </c>
      <c r="G59" s="40" t="str">
        <f t="shared" si="0"/>
        <v/>
      </c>
      <c r="H59" s="40"/>
      <c r="I59" s="40">
        <f t="shared" si="6"/>
        <v>0</v>
      </c>
      <c r="J59" s="40">
        <f t="shared" si="7"/>
        <v>0</v>
      </c>
      <c r="K59" s="24"/>
    </row>
    <row r="60" spans="1:11">
      <c r="A60" s="54">
        <v>10</v>
      </c>
      <c r="B60" s="60"/>
      <c r="C60" s="60" t="s">
        <v>32</v>
      </c>
      <c r="D60" s="60"/>
      <c r="E60" s="37"/>
      <c r="F60" s="41"/>
      <c r="G60" s="41"/>
      <c r="H60" s="41"/>
      <c r="I60" s="41">
        <f t="shared" si="6"/>
        <v>0</v>
      </c>
      <c r="J60" s="41">
        <f t="shared" si="7"/>
        <v>0</v>
      </c>
      <c r="K60" s="22"/>
    </row>
    <row r="61" spans="1:11">
      <c r="A61" s="55"/>
      <c r="B61" s="61"/>
      <c r="C61" s="61"/>
      <c r="D61" s="61"/>
      <c r="E61" s="29"/>
      <c r="F61" s="39" t="str">
        <f t="shared" si="3"/>
        <v/>
      </c>
      <c r="G61" s="39" t="str">
        <f t="shared" si="0"/>
        <v/>
      </c>
      <c r="H61" s="39"/>
      <c r="I61" s="39">
        <f t="shared" si="6"/>
        <v>0</v>
      </c>
      <c r="J61" s="39">
        <f t="shared" si="7"/>
        <v>0</v>
      </c>
      <c r="K61" s="23"/>
    </row>
    <row r="62" spans="1:11">
      <c r="A62" s="55"/>
      <c r="B62" s="61"/>
      <c r="C62" s="61"/>
      <c r="D62" s="61"/>
      <c r="E62" s="29"/>
      <c r="F62" s="39" t="str">
        <f t="shared" si="3"/>
        <v/>
      </c>
      <c r="G62" s="39" t="str">
        <f t="shared" si="0"/>
        <v/>
      </c>
      <c r="H62" s="39"/>
      <c r="I62" s="39">
        <f t="shared" si="6"/>
        <v>0</v>
      </c>
      <c r="J62" s="39">
        <f t="shared" si="7"/>
        <v>0</v>
      </c>
      <c r="K62" s="23"/>
    </row>
    <row r="63" spans="1:11">
      <c r="A63" s="55"/>
      <c r="B63" s="61"/>
      <c r="C63" s="61"/>
      <c r="D63" s="61"/>
      <c r="E63" s="29"/>
      <c r="F63" s="39" t="str">
        <f t="shared" si="3"/>
        <v/>
      </c>
      <c r="G63" s="39" t="str">
        <f t="shared" si="0"/>
        <v/>
      </c>
      <c r="H63" s="39"/>
      <c r="I63" s="39">
        <f t="shared" si="6"/>
        <v>0</v>
      </c>
      <c r="J63" s="39">
        <f t="shared" si="7"/>
        <v>0</v>
      </c>
      <c r="K63" s="23"/>
    </row>
    <row r="64" spans="1:11">
      <c r="A64" s="55"/>
      <c r="B64" s="61"/>
      <c r="C64" s="61"/>
      <c r="D64" s="61"/>
      <c r="E64" s="29"/>
      <c r="F64" s="39" t="str">
        <f t="shared" si="3"/>
        <v/>
      </c>
      <c r="G64" s="39" t="str">
        <f t="shared" si="0"/>
        <v/>
      </c>
      <c r="H64" s="39"/>
      <c r="I64" s="39">
        <f t="shared" si="6"/>
        <v>0</v>
      </c>
      <c r="J64" s="39">
        <f t="shared" si="7"/>
        <v>0</v>
      </c>
      <c r="K64" s="23"/>
    </row>
    <row r="65" spans="1:11" ht="15.75" thickBot="1">
      <c r="A65" s="56"/>
      <c r="B65" s="62"/>
      <c r="C65" s="62"/>
      <c r="D65" s="62"/>
      <c r="E65" s="30"/>
      <c r="F65" s="40" t="str">
        <f t="shared" si="3"/>
        <v/>
      </c>
      <c r="G65" s="40" t="str">
        <f t="shared" si="0"/>
        <v/>
      </c>
      <c r="H65" s="40"/>
      <c r="I65" s="40">
        <f t="shared" si="6"/>
        <v>0</v>
      </c>
      <c r="J65" s="40">
        <f t="shared" si="7"/>
        <v>0</v>
      </c>
      <c r="K65" s="24"/>
    </row>
    <row r="66" spans="1:11">
      <c r="A66" s="63">
        <v>11</v>
      </c>
      <c r="B66" s="60"/>
      <c r="C66" s="60" t="s">
        <v>32</v>
      </c>
      <c r="D66" s="60"/>
      <c r="E66" s="37"/>
      <c r="F66" s="41"/>
      <c r="G66" s="41"/>
      <c r="H66" s="41"/>
      <c r="I66" s="41">
        <f t="shared" si="6"/>
        <v>0</v>
      </c>
      <c r="J66" s="41">
        <f t="shared" si="7"/>
        <v>0</v>
      </c>
      <c r="K66" s="22"/>
    </row>
    <row r="67" spans="1:11">
      <c r="A67" s="64"/>
      <c r="B67" s="61"/>
      <c r="C67" s="61"/>
      <c r="D67" s="61"/>
      <c r="E67" s="29"/>
      <c r="F67" s="39" t="str">
        <f t="shared" si="3"/>
        <v/>
      </c>
      <c r="G67" s="39" t="str">
        <f t="shared" si="0"/>
        <v/>
      </c>
      <c r="H67" s="39"/>
      <c r="I67" s="39">
        <f t="shared" si="6"/>
        <v>0</v>
      </c>
      <c r="J67" s="39">
        <f t="shared" si="7"/>
        <v>0</v>
      </c>
      <c r="K67" s="23"/>
    </row>
    <row r="68" spans="1:11">
      <c r="A68" s="64"/>
      <c r="B68" s="61"/>
      <c r="C68" s="61"/>
      <c r="D68" s="61"/>
      <c r="E68" s="29"/>
      <c r="F68" s="39" t="str">
        <f t="shared" si="3"/>
        <v/>
      </c>
      <c r="G68" s="39" t="str">
        <f t="shared" si="0"/>
        <v/>
      </c>
      <c r="H68" s="39"/>
      <c r="I68" s="39">
        <f t="shared" si="6"/>
        <v>0</v>
      </c>
      <c r="J68" s="39">
        <f t="shared" si="7"/>
        <v>0</v>
      </c>
      <c r="K68" s="23"/>
    </row>
    <row r="69" spans="1:11">
      <c r="A69" s="64"/>
      <c r="B69" s="61"/>
      <c r="C69" s="61"/>
      <c r="D69" s="61"/>
      <c r="E69" s="29"/>
      <c r="F69" s="39" t="str">
        <f t="shared" si="3"/>
        <v/>
      </c>
      <c r="G69" s="39" t="str">
        <f t="shared" si="0"/>
        <v/>
      </c>
      <c r="H69" s="39"/>
      <c r="I69" s="39">
        <f t="shared" si="6"/>
        <v>0</v>
      </c>
      <c r="J69" s="39">
        <f t="shared" si="7"/>
        <v>0</v>
      </c>
      <c r="K69" s="23"/>
    </row>
    <row r="70" spans="1:11">
      <c r="A70" s="64"/>
      <c r="B70" s="61"/>
      <c r="C70" s="61"/>
      <c r="D70" s="61"/>
      <c r="E70" s="29"/>
      <c r="F70" s="39" t="str">
        <f t="shared" si="3"/>
        <v/>
      </c>
      <c r="G70" s="39" t="str">
        <f t="shared" si="0"/>
        <v/>
      </c>
      <c r="H70" s="39"/>
      <c r="I70" s="39">
        <f t="shared" si="6"/>
        <v>0</v>
      </c>
      <c r="J70" s="39">
        <f t="shared" si="7"/>
        <v>0</v>
      </c>
      <c r="K70" s="23"/>
    </row>
    <row r="71" spans="1:11" ht="15.75" thickBot="1">
      <c r="A71" s="65"/>
      <c r="B71" s="62"/>
      <c r="C71" s="62"/>
      <c r="D71" s="62"/>
      <c r="E71" s="30"/>
      <c r="F71" s="40" t="str">
        <f t="shared" si="3"/>
        <v/>
      </c>
      <c r="G71" s="40" t="str">
        <f t="shared" si="0"/>
        <v/>
      </c>
      <c r="H71" s="40"/>
      <c r="I71" s="40">
        <f t="shared" si="6"/>
        <v>0</v>
      </c>
      <c r="J71" s="40">
        <f t="shared" si="7"/>
        <v>0</v>
      </c>
      <c r="K71" s="24"/>
    </row>
    <row r="72" spans="1:11">
      <c r="A72" s="54">
        <v>12</v>
      </c>
      <c r="B72" s="60"/>
      <c r="C72" s="60" t="s">
        <v>32</v>
      </c>
      <c r="D72" s="60"/>
      <c r="E72" s="37"/>
      <c r="F72" s="41"/>
      <c r="G72" s="41"/>
      <c r="H72" s="41"/>
      <c r="I72" s="41">
        <f t="shared" si="6"/>
        <v>0</v>
      </c>
      <c r="J72" s="41">
        <f t="shared" si="7"/>
        <v>0</v>
      </c>
      <c r="K72" s="22"/>
    </row>
    <row r="73" spans="1:11" ht="14.25" customHeight="1">
      <c r="A73" s="55"/>
      <c r="B73" s="61"/>
      <c r="C73" s="61"/>
      <c r="D73" s="61"/>
      <c r="E73" s="29"/>
      <c r="F73" s="39" t="str">
        <f t="shared" si="3"/>
        <v/>
      </c>
      <c r="G73" s="39" t="str">
        <f t="shared" si="0"/>
        <v/>
      </c>
      <c r="H73" s="39"/>
      <c r="I73" s="39">
        <f t="shared" si="6"/>
        <v>0</v>
      </c>
      <c r="J73" s="39">
        <f t="shared" si="7"/>
        <v>0</v>
      </c>
      <c r="K73" s="23"/>
    </row>
    <row r="74" spans="1:11">
      <c r="A74" s="55"/>
      <c r="B74" s="61"/>
      <c r="C74" s="61"/>
      <c r="D74" s="61"/>
      <c r="E74" s="29"/>
      <c r="F74" s="39" t="str">
        <f t="shared" si="3"/>
        <v/>
      </c>
      <c r="G74" s="39" t="str">
        <f t="shared" si="0"/>
        <v/>
      </c>
      <c r="H74" s="39"/>
      <c r="I74" s="39">
        <f t="shared" si="6"/>
        <v>0</v>
      </c>
      <c r="J74" s="39">
        <f t="shared" si="7"/>
        <v>0</v>
      </c>
      <c r="K74" s="23"/>
    </row>
    <row r="75" spans="1:11">
      <c r="A75" s="55"/>
      <c r="B75" s="61"/>
      <c r="C75" s="61"/>
      <c r="D75" s="61"/>
      <c r="E75" s="29"/>
      <c r="F75" s="39" t="str">
        <f t="shared" si="3"/>
        <v/>
      </c>
      <c r="G75" s="39" t="str">
        <f t="shared" si="0"/>
        <v/>
      </c>
      <c r="H75" s="39"/>
      <c r="I75" s="39">
        <f t="shared" si="6"/>
        <v>0</v>
      </c>
      <c r="J75" s="39">
        <f t="shared" si="7"/>
        <v>0</v>
      </c>
      <c r="K75" s="23"/>
    </row>
    <row r="76" spans="1:11">
      <c r="A76" s="55"/>
      <c r="B76" s="61"/>
      <c r="C76" s="61"/>
      <c r="D76" s="61"/>
      <c r="E76" s="29"/>
      <c r="F76" s="39" t="str">
        <f t="shared" si="3"/>
        <v/>
      </c>
      <c r="G76" s="39" t="str">
        <f t="shared" si="0"/>
        <v/>
      </c>
      <c r="H76" s="39"/>
      <c r="I76" s="39">
        <f t="shared" si="6"/>
        <v>0</v>
      </c>
      <c r="J76" s="39">
        <f t="shared" si="7"/>
        <v>0</v>
      </c>
      <c r="K76" s="23"/>
    </row>
    <row r="77" spans="1:11" ht="15.75" thickBot="1">
      <c r="A77" s="56"/>
      <c r="B77" s="62"/>
      <c r="C77" s="62"/>
      <c r="D77" s="62"/>
      <c r="E77" s="30"/>
      <c r="F77" s="40" t="str">
        <f t="shared" si="3"/>
        <v/>
      </c>
      <c r="G77" s="40" t="str">
        <f t="shared" si="0"/>
        <v/>
      </c>
      <c r="H77" s="40"/>
      <c r="I77" s="40">
        <f t="shared" si="6"/>
        <v>0</v>
      </c>
      <c r="J77" s="40">
        <f t="shared" si="7"/>
        <v>0</v>
      </c>
      <c r="K77" s="24"/>
    </row>
    <row r="78" spans="1:11">
      <c r="A78" s="63">
        <v>13</v>
      </c>
      <c r="B78" s="60"/>
      <c r="C78" s="60" t="s">
        <v>32</v>
      </c>
      <c r="D78" s="60"/>
      <c r="E78" s="37"/>
      <c r="F78" s="41"/>
      <c r="G78" s="41"/>
      <c r="H78" s="41"/>
      <c r="I78" s="41">
        <f t="shared" si="6"/>
        <v>0</v>
      </c>
      <c r="J78" s="41">
        <f t="shared" si="7"/>
        <v>0</v>
      </c>
      <c r="K78" s="22"/>
    </row>
    <row r="79" spans="1:11">
      <c r="A79" s="64"/>
      <c r="B79" s="61"/>
      <c r="C79" s="61"/>
      <c r="D79" s="61"/>
      <c r="E79" s="29"/>
      <c r="F79" s="39" t="str">
        <f t="shared" si="3"/>
        <v/>
      </c>
      <c r="G79" s="39" t="str">
        <f t="shared" si="0"/>
        <v/>
      </c>
      <c r="H79" s="39"/>
      <c r="I79" s="39">
        <f t="shared" si="6"/>
        <v>0</v>
      </c>
      <c r="J79" s="39">
        <f t="shared" si="7"/>
        <v>0</v>
      </c>
      <c r="K79" s="23"/>
    </row>
    <row r="80" spans="1:11">
      <c r="A80" s="64"/>
      <c r="B80" s="61"/>
      <c r="C80" s="61"/>
      <c r="D80" s="61"/>
      <c r="E80" s="29"/>
      <c r="F80" s="39" t="str">
        <f t="shared" si="3"/>
        <v/>
      </c>
      <c r="G80" s="39" t="str">
        <f t="shared" si="0"/>
        <v/>
      </c>
      <c r="H80" s="39"/>
      <c r="I80" s="39">
        <f t="shared" si="6"/>
        <v>0</v>
      </c>
      <c r="J80" s="39">
        <f t="shared" si="7"/>
        <v>0</v>
      </c>
      <c r="K80" s="23"/>
    </row>
    <row r="81" spans="1:11">
      <c r="A81" s="64"/>
      <c r="B81" s="61"/>
      <c r="C81" s="61"/>
      <c r="D81" s="61"/>
      <c r="E81" s="29"/>
      <c r="F81" s="39" t="str">
        <f t="shared" si="3"/>
        <v/>
      </c>
      <c r="G81" s="39" t="str">
        <f t="shared" si="0"/>
        <v/>
      </c>
      <c r="H81" s="39"/>
      <c r="I81" s="39">
        <f t="shared" si="6"/>
        <v>0</v>
      </c>
      <c r="J81" s="39">
        <f t="shared" si="7"/>
        <v>0</v>
      </c>
      <c r="K81" s="23"/>
    </row>
    <row r="82" spans="1:11">
      <c r="A82" s="64"/>
      <c r="B82" s="61"/>
      <c r="C82" s="61"/>
      <c r="D82" s="61"/>
      <c r="E82" s="29"/>
      <c r="F82" s="39" t="str">
        <f t="shared" si="3"/>
        <v/>
      </c>
      <c r="G82" s="39" t="str">
        <f t="shared" si="0"/>
        <v/>
      </c>
      <c r="H82" s="39"/>
      <c r="I82" s="39">
        <f t="shared" si="6"/>
        <v>0</v>
      </c>
      <c r="J82" s="39">
        <f t="shared" si="7"/>
        <v>0</v>
      </c>
      <c r="K82" s="23"/>
    </row>
    <row r="83" spans="1:11" ht="17.25" customHeight="1" thickBot="1">
      <c r="A83" s="65"/>
      <c r="B83" s="62"/>
      <c r="C83" s="62"/>
      <c r="D83" s="62"/>
      <c r="E83" s="30"/>
      <c r="F83" s="40" t="str">
        <f t="shared" si="3"/>
        <v/>
      </c>
      <c r="G83" s="40" t="str">
        <f t="shared" si="0"/>
        <v/>
      </c>
      <c r="H83" s="40"/>
      <c r="I83" s="40">
        <f t="shared" si="6"/>
        <v>0</v>
      </c>
      <c r="J83" s="40">
        <f t="shared" si="7"/>
        <v>0</v>
      </c>
      <c r="K83" s="24"/>
    </row>
    <row r="84" spans="1:11">
      <c r="A84" s="54">
        <v>14</v>
      </c>
      <c r="B84" s="60"/>
      <c r="C84" s="60" t="s">
        <v>32</v>
      </c>
      <c r="D84" s="60"/>
      <c r="E84" s="37"/>
      <c r="F84" s="41"/>
      <c r="G84" s="41"/>
      <c r="H84" s="41"/>
      <c r="I84" s="41">
        <f t="shared" si="6"/>
        <v>0</v>
      </c>
      <c r="J84" s="41">
        <f t="shared" si="7"/>
        <v>0</v>
      </c>
      <c r="K84" s="22"/>
    </row>
    <row r="85" spans="1:11" ht="14.25" customHeight="1">
      <c r="A85" s="55"/>
      <c r="B85" s="61"/>
      <c r="C85" s="61"/>
      <c r="D85" s="61"/>
      <c r="E85" s="29"/>
      <c r="F85" s="39" t="str">
        <f t="shared" si="3"/>
        <v/>
      </c>
      <c r="G85" s="39" t="str">
        <f t="shared" si="0"/>
        <v/>
      </c>
      <c r="H85" s="39"/>
      <c r="I85" s="39">
        <f t="shared" si="6"/>
        <v>0</v>
      </c>
      <c r="J85" s="39">
        <f t="shared" si="7"/>
        <v>0</v>
      </c>
      <c r="K85" s="23"/>
    </row>
    <row r="86" spans="1:11">
      <c r="A86" s="55"/>
      <c r="B86" s="61"/>
      <c r="C86" s="61"/>
      <c r="D86" s="61"/>
      <c r="E86" s="29"/>
      <c r="F86" s="39" t="str">
        <f t="shared" si="3"/>
        <v/>
      </c>
      <c r="G86" s="39" t="str">
        <f t="shared" si="0"/>
        <v/>
      </c>
      <c r="H86" s="39"/>
      <c r="I86" s="39">
        <f t="shared" si="6"/>
        <v>0</v>
      </c>
      <c r="J86" s="39">
        <f t="shared" si="7"/>
        <v>0</v>
      </c>
      <c r="K86" s="23"/>
    </row>
    <row r="87" spans="1:11">
      <c r="A87" s="55"/>
      <c r="B87" s="61"/>
      <c r="C87" s="61"/>
      <c r="D87" s="61"/>
      <c r="E87" s="29"/>
      <c r="F87" s="39" t="str">
        <f t="shared" si="3"/>
        <v/>
      </c>
      <c r="G87" s="39" t="str">
        <f t="shared" si="0"/>
        <v/>
      </c>
      <c r="H87" s="39"/>
      <c r="I87" s="39">
        <f t="shared" si="6"/>
        <v>0</v>
      </c>
      <c r="J87" s="39">
        <f t="shared" si="7"/>
        <v>0</v>
      </c>
      <c r="K87" s="23"/>
    </row>
    <row r="88" spans="1:11">
      <c r="A88" s="55"/>
      <c r="B88" s="61"/>
      <c r="C88" s="61"/>
      <c r="D88" s="61"/>
      <c r="E88" s="29"/>
      <c r="F88" s="39" t="str">
        <f t="shared" si="3"/>
        <v/>
      </c>
      <c r="G88" s="39" t="str">
        <f t="shared" si="0"/>
        <v/>
      </c>
      <c r="H88" s="39"/>
      <c r="I88" s="39">
        <f t="shared" si="6"/>
        <v>0</v>
      </c>
      <c r="J88" s="39">
        <f t="shared" si="7"/>
        <v>0</v>
      </c>
      <c r="K88" s="23"/>
    </row>
    <row r="89" spans="1:11" ht="15.75" thickBot="1">
      <c r="A89" s="56"/>
      <c r="B89" s="62"/>
      <c r="C89" s="62"/>
      <c r="D89" s="62"/>
      <c r="E89" s="30"/>
      <c r="F89" s="40" t="str">
        <f t="shared" si="3"/>
        <v/>
      </c>
      <c r="G89" s="40" t="str">
        <f t="shared" si="0"/>
        <v/>
      </c>
      <c r="H89" s="40"/>
      <c r="I89" s="40">
        <f t="shared" si="6"/>
        <v>0</v>
      </c>
      <c r="J89" s="40">
        <f t="shared" si="7"/>
        <v>0</v>
      </c>
      <c r="K89" s="24"/>
    </row>
    <row r="90" spans="1:11">
      <c r="A90" s="63">
        <v>15</v>
      </c>
      <c r="B90" s="60"/>
      <c r="C90" s="60" t="s">
        <v>32</v>
      </c>
      <c r="D90" s="60"/>
      <c r="E90" s="37"/>
      <c r="F90" s="41"/>
      <c r="G90" s="41"/>
      <c r="H90" s="41"/>
      <c r="I90" s="41">
        <f t="shared" si="6"/>
        <v>0</v>
      </c>
      <c r="J90" s="41">
        <f t="shared" si="7"/>
        <v>0</v>
      </c>
      <c r="K90" s="22"/>
    </row>
    <row r="91" spans="1:11" ht="14.25" customHeight="1">
      <c r="A91" s="64"/>
      <c r="B91" s="61"/>
      <c r="C91" s="61"/>
      <c r="D91" s="61"/>
      <c r="E91" s="29"/>
      <c r="F91" s="39" t="str">
        <f t="shared" si="3"/>
        <v/>
      </c>
      <c r="G91" s="39" t="str">
        <f t="shared" si="0"/>
        <v/>
      </c>
      <c r="H91" s="39"/>
      <c r="I91" s="39">
        <f t="shared" si="6"/>
        <v>0</v>
      </c>
      <c r="J91" s="39">
        <f t="shared" si="7"/>
        <v>0</v>
      </c>
      <c r="K91" s="23"/>
    </row>
    <row r="92" spans="1:11">
      <c r="A92" s="64"/>
      <c r="B92" s="61"/>
      <c r="C92" s="61"/>
      <c r="D92" s="61"/>
      <c r="E92" s="29"/>
      <c r="F92" s="39" t="str">
        <f t="shared" si="3"/>
        <v/>
      </c>
      <c r="G92" s="39" t="str">
        <f t="shared" si="0"/>
        <v/>
      </c>
      <c r="H92" s="39"/>
      <c r="I92" s="39">
        <f t="shared" si="6"/>
        <v>0</v>
      </c>
      <c r="J92" s="39">
        <f t="shared" si="7"/>
        <v>0</v>
      </c>
      <c r="K92" s="23"/>
    </row>
    <row r="93" spans="1:11">
      <c r="A93" s="64"/>
      <c r="B93" s="61"/>
      <c r="C93" s="61"/>
      <c r="D93" s="61"/>
      <c r="E93" s="29"/>
      <c r="F93" s="39" t="str">
        <f t="shared" si="3"/>
        <v/>
      </c>
      <c r="G93" s="39" t="str">
        <f t="shared" si="0"/>
        <v/>
      </c>
      <c r="H93" s="39"/>
      <c r="I93" s="39">
        <f t="shared" si="6"/>
        <v>0</v>
      </c>
      <c r="J93" s="39">
        <f t="shared" si="7"/>
        <v>0</v>
      </c>
      <c r="K93" s="23"/>
    </row>
    <row r="94" spans="1:11">
      <c r="A94" s="64"/>
      <c r="B94" s="61"/>
      <c r="C94" s="61"/>
      <c r="D94" s="61"/>
      <c r="E94" s="29"/>
      <c r="F94" s="39" t="str">
        <f t="shared" si="3"/>
        <v/>
      </c>
      <c r="G94" s="39" t="str">
        <f t="shared" si="0"/>
        <v/>
      </c>
      <c r="H94" s="39"/>
      <c r="I94" s="39">
        <f t="shared" si="6"/>
        <v>0</v>
      </c>
      <c r="J94" s="39">
        <f t="shared" si="7"/>
        <v>0</v>
      </c>
      <c r="K94" s="23"/>
    </row>
    <row r="95" spans="1:11" ht="15.75" thickBot="1">
      <c r="A95" s="65"/>
      <c r="B95" s="62"/>
      <c r="C95" s="62"/>
      <c r="D95" s="62"/>
      <c r="E95" s="30"/>
      <c r="F95" s="40" t="str">
        <f t="shared" si="3"/>
        <v/>
      </c>
      <c r="G95" s="40" t="str">
        <f t="shared" si="0"/>
        <v/>
      </c>
      <c r="H95" s="40"/>
      <c r="I95" s="40">
        <f t="shared" si="6"/>
        <v>0</v>
      </c>
      <c r="J95" s="40">
        <f t="shared" si="7"/>
        <v>0</v>
      </c>
      <c r="K95" s="24"/>
    </row>
    <row r="96" spans="1:11">
      <c r="A96" s="54">
        <v>16</v>
      </c>
      <c r="B96" s="60"/>
      <c r="C96" s="60" t="s">
        <v>32</v>
      </c>
      <c r="D96" s="60"/>
      <c r="E96" s="37"/>
      <c r="F96" s="41"/>
      <c r="G96" s="41"/>
      <c r="H96" s="41"/>
      <c r="I96" s="41">
        <f t="shared" si="6"/>
        <v>0</v>
      </c>
      <c r="J96" s="41">
        <f t="shared" si="7"/>
        <v>0</v>
      </c>
      <c r="K96" s="22"/>
    </row>
    <row r="97" spans="1:11" ht="14.25" customHeight="1">
      <c r="A97" s="55"/>
      <c r="B97" s="61"/>
      <c r="C97" s="61"/>
      <c r="D97" s="61"/>
      <c r="E97" s="29"/>
      <c r="F97" s="39" t="str">
        <f t="shared" si="3"/>
        <v/>
      </c>
      <c r="G97" s="39" t="str">
        <f t="shared" si="0"/>
        <v/>
      </c>
      <c r="H97" s="39"/>
      <c r="I97" s="39">
        <f t="shared" si="6"/>
        <v>0</v>
      </c>
      <c r="J97" s="39">
        <f t="shared" si="7"/>
        <v>0</v>
      </c>
      <c r="K97" s="23"/>
    </row>
    <row r="98" spans="1:11">
      <c r="A98" s="55"/>
      <c r="B98" s="61"/>
      <c r="C98" s="61"/>
      <c r="D98" s="61"/>
      <c r="E98" s="29"/>
      <c r="F98" s="39" t="str">
        <f t="shared" si="3"/>
        <v/>
      </c>
      <c r="G98" s="39" t="str">
        <f t="shared" si="0"/>
        <v/>
      </c>
      <c r="H98" s="39"/>
      <c r="I98" s="39">
        <f t="shared" si="6"/>
        <v>0</v>
      </c>
      <c r="J98" s="39">
        <f t="shared" si="7"/>
        <v>0</v>
      </c>
      <c r="K98" s="23"/>
    </row>
    <row r="99" spans="1:11">
      <c r="A99" s="55"/>
      <c r="B99" s="61"/>
      <c r="C99" s="61"/>
      <c r="D99" s="61"/>
      <c r="E99" s="29"/>
      <c r="F99" s="39" t="str">
        <f t="shared" si="3"/>
        <v/>
      </c>
      <c r="G99" s="39" t="str">
        <f t="shared" si="0"/>
        <v/>
      </c>
      <c r="H99" s="39"/>
      <c r="I99" s="39">
        <f t="shared" si="6"/>
        <v>0</v>
      </c>
      <c r="J99" s="39">
        <f t="shared" si="7"/>
        <v>0</v>
      </c>
      <c r="K99" s="23"/>
    </row>
    <row r="100" spans="1:11">
      <c r="A100" s="55"/>
      <c r="B100" s="61"/>
      <c r="C100" s="61"/>
      <c r="D100" s="61"/>
      <c r="E100" s="29"/>
      <c r="F100" s="39" t="str">
        <f t="shared" si="3"/>
        <v/>
      </c>
      <c r="G100" s="39" t="str">
        <f t="shared" si="0"/>
        <v/>
      </c>
      <c r="H100" s="39"/>
      <c r="I100" s="39">
        <f t="shared" si="6"/>
        <v>0</v>
      </c>
      <c r="J100" s="39">
        <f t="shared" si="7"/>
        <v>0</v>
      </c>
      <c r="K100" s="23"/>
    </row>
    <row r="101" spans="1:11" ht="15.75" thickBot="1">
      <c r="A101" s="56"/>
      <c r="B101" s="62"/>
      <c r="C101" s="62"/>
      <c r="D101" s="62"/>
      <c r="E101" s="30"/>
      <c r="F101" s="40" t="str">
        <f t="shared" si="3"/>
        <v/>
      </c>
      <c r="G101" s="40" t="str">
        <f t="shared" si="0"/>
        <v/>
      </c>
      <c r="H101" s="40"/>
      <c r="I101" s="40">
        <f t="shared" si="6"/>
        <v>0</v>
      </c>
      <c r="J101" s="40">
        <f t="shared" si="7"/>
        <v>0</v>
      </c>
      <c r="K101" s="24"/>
    </row>
    <row r="102" spans="1:11">
      <c r="A102" s="63">
        <v>17</v>
      </c>
      <c r="B102" s="60"/>
      <c r="C102" s="60" t="s">
        <v>32</v>
      </c>
      <c r="D102" s="60"/>
      <c r="E102" s="37"/>
      <c r="F102" s="41"/>
      <c r="G102" s="41"/>
      <c r="H102" s="41"/>
      <c r="I102" s="41">
        <f t="shared" si="6"/>
        <v>0</v>
      </c>
      <c r="J102" s="41">
        <f t="shared" si="7"/>
        <v>0</v>
      </c>
      <c r="K102" s="22"/>
    </row>
    <row r="103" spans="1:11" ht="14.25" customHeight="1">
      <c r="A103" s="64"/>
      <c r="B103" s="61"/>
      <c r="C103" s="61"/>
      <c r="D103" s="61"/>
      <c r="E103" s="29"/>
      <c r="F103" s="39" t="str">
        <f t="shared" si="3"/>
        <v/>
      </c>
      <c r="G103" s="39" t="str">
        <f t="shared" si="0"/>
        <v/>
      </c>
      <c r="H103" s="39"/>
      <c r="I103" s="39">
        <f t="shared" si="6"/>
        <v>0</v>
      </c>
      <c r="J103" s="39">
        <f t="shared" si="7"/>
        <v>0</v>
      </c>
      <c r="K103" s="23"/>
    </row>
    <row r="104" spans="1:11">
      <c r="A104" s="64"/>
      <c r="B104" s="61"/>
      <c r="C104" s="61"/>
      <c r="D104" s="61"/>
      <c r="E104" s="29"/>
      <c r="F104" s="39" t="str">
        <f t="shared" si="3"/>
        <v/>
      </c>
      <c r="G104" s="39" t="str">
        <f t="shared" si="0"/>
        <v/>
      </c>
      <c r="H104" s="39"/>
      <c r="I104" s="39">
        <f t="shared" si="6"/>
        <v>0</v>
      </c>
      <c r="J104" s="39">
        <f t="shared" si="7"/>
        <v>0</v>
      </c>
      <c r="K104" s="23"/>
    </row>
    <row r="105" spans="1:11">
      <c r="A105" s="64"/>
      <c r="B105" s="61"/>
      <c r="C105" s="61"/>
      <c r="D105" s="61"/>
      <c r="E105" s="29"/>
      <c r="F105" s="39" t="str">
        <f t="shared" si="3"/>
        <v/>
      </c>
      <c r="G105" s="39" t="str">
        <f t="shared" si="0"/>
        <v/>
      </c>
      <c r="H105" s="39"/>
      <c r="I105" s="39">
        <f t="shared" si="6"/>
        <v>0</v>
      </c>
      <c r="J105" s="39">
        <f t="shared" si="7"/>
        <v>0</v>
      </c>
      <c r="K105" s="23"/>
    </row>
    <row r="106" spans="1:11">
      <c r="A106" s="64"/>
      <c r="B106" s="61"/>
      <c r="C106" s="61"/>
      <c r="D106" s="61"/>
      <c r="E106" s="29"/>
      <c r="F106" s="39" t="str">
        <f t="shared" si="3"/>
        <v/>
      </c>
      <c r="G106" s="39" t="str">
        <f t="shared" si="0"/>
        <v/>
      </c>
      <c r="H106" s="39"/>
      <c r="I106" s="39">
        <f t="shared" si="6"/>
        <v>0</v>
      </c>
      <c r="J106" s="39">
        <f t="shared" si="7"/>
        <v>0</v>
      </c>
      <c r="K106" s="23"/>
    </row>
    <row r="107" spans="1:11" ht="15.75" thickBot="1">
      <c r="A107" s="65"/>
      <c r="B107" s="62"/>
      <c r="C107" s="62"/>
      <c r="D107" s="62"/>
      <c r="E107" s="30"/>
      <c r="F107" s="40" t="str">
        <f t="shared" si="3"/>
        <v/>
      </c>
      <c r="G107" s="40" t="str">
        <f t="shared" si="0"/>
        <v/>
      </c>
      <c r="H107" s="40"/>
      <c r="I107" s="40">
        <f t="shared" si="6"/>
        <v>0</v>
      </c>
      <c r="J107" s="40">
        <f t="shared" si="7"/>
        <v>0</v>
      </c>
      <c r="K107" s="24"/>
    </row>
    <row r="108" spans="1:11">
      <c r="A108" s="54">
        <v>18</v>
      </c>
      <c r="B108" s="60"/>
      <c r="C108" s="60" t="s">
        <v>32</v>
      </c>
      <c r="D108" s="60"/>
      <c r="E108" s="37"/>
      <c r="F108" s="41"/>
      <c r="G108" s="41"/>
      <c r="H108" s="41"/>
      <c r="I108" s="41">
        <f t="shared" si="6"/>
        <v>0</v>
      </c>
      <c r="J108" s="41">
        <f t="shared" si="7"/>
        <v>0</v>
      </c>
      <c r="K108" s="22"/>
    </row>
    <row r="109" spans="1:11" ht="14.25" customHeight="1">
      <c r="A109" s="55"/>
      <c r="B109" s="61"/>
      <c r="C109" s="61"/>
      <c r="D109" s="61"/>
      <c r="E109" s="29"/>
      <c r="F109" s="39" t="str">
        <f t="shared" si="3"/>
        <v/>
      </c>
      <c r="G109" s="39" t="str">
        <f t="shared" si="0"/>
        <v/>
      </c>
      <c r="H109" s="39"/>
      <c r="I109" s="39">
        <f t="shared" si="6"/>
        <v>0</v>
      </c>
      <c r="J109" s="39">
        <f t="shared" si="7"/>
        <v>0</v>
      </c>
      <c r="K109" s="23"/>
    </row>
    <row r="110" spans="1:11">
      <c r="A110" s="55"/>
      <c r="B110" s="61"/>
      <c r="C110" s="61"/>
      <c r="D110" s="61"/>
      <c r="E110" s="29"/>
      <c r="F110" s="39" t="str">
        <f t="shared" si="3"/>
        <v/>
      </c>
      <c r="G110" s="39" t="str">
        <f t="shared" si="0"/>
        <v/>
      </c>
      <c r="H110" s="39"/>
      <c r="I110" s="39">
        <f t="shared" si="6"/>
        <v>0</v>
      </c>
      <c r="J110" s="39">
        <f t="shared" si="7"/>
        <v>0</v>
      </c>
      <c r="K110" s="23"/>
    </row>
    <row r="111" spans="1:11">
      <c r="A111" s="55"/>
      <c r="B111" s="61"/>
      <c r="C111" s="61"/>
      <c r="D111" s="61"/>
      <c r="E111" s="29"/>
      <c r="F111" s="39" t="str">
        <f t="shared" si="3"/>
        <v/>
      </c>
      <c r="G111" s="39" t="str">
        <f t="shared" si="0"/>
        <v/>
      </c>
      <c r="H111" s="39"/>
      <c r="I111" s="39">
        <f t="shared" si="6"/>
        <v>0</v>
      </c>
      <c r="J111" s="39">
        <f t="shared" si="7"/>
        <v>0</v>
      </c>
      <c r="K111" s="23"/>
    </row>
    <row r="112" spans="1:11">
      <c r="A112" s="55"/>
      <c r="B112" s="61"/>
      <c r="C112" s="61"/>
      <c r="D112" s="61"/>
      <c r="E112" s="29"/>
      <c r="F112" s="39" t="str">
        <f t="shared" si="3"/>
        <v/>
      </c>
      <c r="G112" s="39" t="str">
        <f t="shared" si="0"/>
        <v/>
      </c>
      <c r="H112" s="39"/>
      <c r="I112" s="39">
        <f t="shared" si="6"/>
        <v>0</v>
      </c>
      <c r="J112" s="39">
        <f t="shared" si="7"/>
        <v>0</v>
      </c>
      <c r="K112" s="23"/>
    </row>
    <row r="113" spans="1:11" ht="15.75" thickBot="1">
      <c r="A113" s="56"/>
      <c r="B113" s="62"/>
      <c r="C113" s="62"/>
      <c r="D113" s="62"/>
      <c r="E113" s="30"/>
      <c r="F113" s="40" t="str">
        <f t="shared" si="3"/>
        <v/>
      </c>
      <c r="G113" s="40" t="str">
        <f t="shared" si="0"/>
        <v/>
      </c>
      <c r="H113" s="40"/>
      <c r="I113" s="40">
        <f t="shared" si="6"/>
        <v>0</v>
      </c>
      <c r="J113" s="40">
        <f t="shared" si="7"/>
        <v>0</v>
      </c>
      <c r="K113" s="24"/>
    </row>
    <row r="114" spans="1:11">
      <c r="A114" s="63">
        <v>19</v>
      </c>
      <c r="B114" s="60"/>
      <c r="C114" s="60" t="s">
        <v>32</v>
      </c>
      <c r="D114" s="60"/>
      <c r="E114" s="37"/>
      <c r="F114" s="41"/>
      <c r="G114" s="41"/>
      <c r="H114" s="41"/>
      <c r="I114" s="41">
        <f t="shared" si="6"/>
        <v>0</v>
      </c>
      <c r="J114" s="41">
        <f t="shared" si="7"/>
        <v>0</v>
      </c>
      <c r="K114" s="22"/>
    </row>
    <row r="115" spans="1:11" ht="14.25" customHeight="1">
      <c r="A115" s="64"/>
      <c r="B115" s="61"/>
      <c r="C115" s="61"/>
      <c r="D115" s="61"/>
      <c r="E115" s="29"/>
      <c r="F115" s="39" t="str">
        <f t="shared" si="3"/>
        <v/>
      </c>
      <c r="G115" s="39" t="str">
        <f t="shared" si="0"/>
        <v/>
      </c>
      <c r="H115" s="39"/>
      <c r="I115" s="39">
        <f t="shared" si="6"/>
        <v>0</v>
      </c>
      <c r="J115" s="39">
        <f t="shared" si="7"/>
        <v>0</v>
      </c>
      <c r="K115" s="23"/>
    </row>
    <row r="116" spans="1:11">
      <c r="A116" s="64"/>
      <c r="B116" s="61"/>
      <c r="C116" s="61"/>
      <c r="D116" s="61"/>
      <c r="E116" s="29"/>
      <c r="F116" s="39" t="str">
        <f t="shared" si="3"/>
        <v/>
      </c>
      <c r="G116" s="39" t="str">
        <f t="shared" si="0"/>
        <v/>
      </c>
      <c r="H116" s="39"/>
      <c r="I116" s="39">
        <f t="shared" si="6"/>
        <v>0</v>
      </c>
      <c r="J116" s="39">
        <f t="shared" si="7"/>
        <v>0</v>
      </c>
      <c r="K116" s="23"/>
    </row>
    <row r="117" spans="1:11">
      <c r="A117" s="64"/>
      <c r="B117" s="61"/>
      <c r="C117" s="61"/>
      <c r="D117" s="61"/>
      <c r="E117" s="29"/>
      <c r="F117" s="39" t="str">
        <f t="shared" si="3"/>
        <v/>
      </c>
      <c r="G117" s="39" t="str">
        <f t="shared" si="0"/>
        <v/>
      </c>
      <c r="H117" s="39"/>
      <c r="I117" s="39">
        <f t="shared" si="6"/>
        <v>0</v>
      </c>
      <c r="J117" s="39">
        <f t="shared" si="7"/>
        <v>0</v>
      </c>
      <c r="K117" s="23"/>
    </row>
    <row r="118" spans="1:11">
      <c r="A118" s="64"/>
      <c r="B118" s="61"/>
      <c r="C118" s="61"/>
      <c r="D118" s="61"/>
      <c r="E118" s="29"/>
      <c r="F118" s="39" t="str">
        <f t="shared" si="3"/>
        <v/>
      </c>
      <c r="G118" s="39" t="str">
        <f t="shared" si="0"/>
        <v/>
      </c>
      <c r="H118" s="39"/>
      <c r="I118" s="39">
        <f t="shared" ref="I118:I143" si="8">IF(H118="",0,  G118/F118*H118)</f>
        <v>0</v>
      </c>
      <c r="J118" s="39">
        <f t="shared" ref="J118:J143" si="9">IF(H118="",0,  I118/60)</f>
        <v>0</v>
      </c>
      <c r="K118" s="23"/>
    </row>
    <row r="119" spans="1:11" ht="15.75" thickBot="1">
      <c r="A119" s="65"/>
      <c r="B119" s="62"/>
      <c r="C119" s="62"/>
      <c r="D119" s="62"/>
      <c r="E119" s="30"/>
      <c r="F119" s="40" t="str">
        <f t="shared" si="3"/>
        <v/>
      </c>
      <c r="G119" s="40" t="str">
        <f t="shared" si="0"/>
        <v/>
      </c>
      <c r="H119" s="40"/>
      <c r="I119" s="40">
        <f t="shared" si="8"/>
        <v>0</v>
      </c>
      <c r="J119" s="40">
        <f t="shared" si="9"/>
        <v>0</v>
      </c>
      <c r="K119" s="24"/>
    </row>
    <row r="120" spans="1:11">
      <c r="A120" s="54">
        <v>20</v>
      </c>
      <c r="B120" s="60"/>
      <c r="C120" s="60" t="s">
        <v>32</v>
      </c>
      <c r="D120" s="60"/>
      <c r="E120" s="37"/>
      <c r="F120" s="41"/>
      <c r="G120" s="41"/>
      <c r="H120" s="41"/>
      <c r="I120" s="41">
        <f t="shared" si="8"/>
        <v>0</v>
      </c>
      <c r="J120" s="41">
        <f t="shared" si="9"/>
        <v>0</v>
      </c>
      <c r="K120" s="22"/>
    </row>
    <row r="121" spans="1:11" ht="14.25" customHeight="1">
      <c r="A121" s="55"/>
      <c r="B121" s="61"/>
      <c r="C121" s="61"/>
      <c r="D121" s="61"/>
      <c r="E121" s="29"/>
      <c r="F121" s="39" t="str">
        <f t="shared" si="3"/>
        <v/>
      </c>
      <c r="G121" s="39" t="str">
        <f t="shared" si="0"/>
        <v/>
      </c>
      <c r="H121" s="39"/>
      <c r="I121" s="39">
        <f t="shared" si="8"/>
        <v>0</v>
      </c>
      <c r="J121" s="39">
        <f t="shared" si="9"/>
        <v>0</v>
      </c>
      <c r="K121" s="23"/>
    </row>
    <row r="122" spans="1:11">
      <c r="A122" s="55"/>
      <c r="B122" s="61"/>
      <c r="C122" s="61"/>
      <c r="D122" s="61"/>
      <c r="E122" s="29"/>
      <c r="F122" s="39" t="str">
        <f t="shared" si="3"/>
        <v/>
      </c>
      <c r="G122" s="39" t="str">
        <f t="shared" si="0"/>
        <v/>
      </c>
      <c r="H122" s="39"/>
      <c r="I122" s="39">
        <f t="shared" si="8"/>
        <v>0</v>
      </c>
      <c r="J122" s="39">
        <f t="shared" si="9"/>
        <v>0</v>
      </c>
      <c r="K122" s="23"/>
    </row>
    <row r="123" spans="1:11">
      <c r="A123" s="55"/>
      <c r="B123" s="61"/>
      <c r="C123" s="61"/>
      <c r="D123" s="61"/>
      <c r="E123" s="29"/>
      <c r="F123" s="39" t="str">
        <f t="shared" si="3"/>
        <v/>
      </c>
      <c r="G123" s="39" t="str">
        <f t="shared" si="0"/>
        <v/>
      </c>
      <c r="H123" s="39"/>
      <c r="I123" s="39">
        <f t="shared" si="8"/>
        <v>0</v>
      </c>
      <c r="J123" s="39">
        <f t="shared" si="9"/>
        <v>0</v>
      </c>
      <c r="K123" s="23"/>
    </row>
    <row r="124" spans="1:11">
      <c r="A124" s="55"/>
      <c r="B124" s="61"/>
      <c r="C124" s="61"/>
      <c r="D124" s="61"/>
      <c r="E124" s="29"/>
      <c r="F124" s="39" t="str">
        <f t="shared" si="3"/>
        <v/>
      </c>
      <c r="G124" s="39" t="str">
        <f t="shared" si="0"/>
        <v/>
      </c>
      <c r="H124" s="39"/>
      <c r="I124" s="39">
        <f t="shared" si="8"/>
        <v>0</v>
      </c>
      <c r="J124" s="39">
        <f t="shared" si="9"/>
        <v>0</v>
      </c>
      <c r="K124" s="23"/>
    </row>
    <row r="125" spans="1:11" ht="15.75" thickBot="1">
      <c r="A125" s="56"/>
      <c r="B125" s="62"/>
      <c r="C125" s="62"/>
      <c r="D125" s="62"/>
      <c r="E125" s="30"/>
      <c r="F125" s="40" t="str">
        <f t="shared" si="3"/>
        <v/>
      </c>
      <c r="G125" s="40" t="str">
        <f t="shared" si="0"/>
        <v/>
      </c>
      <c r="H125" s="40"/>
      <c r="I125" s="40">
        <f t="shared" si="8"/>
        <v>0</v>
      </c>
      <c r="J125" s="40">
        <f t="shared" si="9"/>
        <v>0</v>
      </c>
      <c r="K125" s="24"/>
    </row>
    <row r="126" spans="1:11">
      <c r="A126" s="63">
        <v>21</v>
      </c>
      <c r="B126" s="60"/>
      <c r="C126" s="60" t="s">
        <v>32</v>
      </c>
      <c r="D126" s="60"/>
      <c r="E126" s="37"/>
      <c r="F126" s="41"/>
      <c r="G126" s="41"/>
      <c r="H126" s="41"/>
      <c r="I126" s="41">
        <f t="shared" si="8"/>
        <v>0</v>
      </c>
      <c r="J126" s="41">
        <f t="shared" si="9"/>
        <v>0</v>
      </c>
      <c r="K126" s="22"/>
    </row>
    <row r="127" spans="1:11" ht="14.25" customHeight="1">
      <c r="A127" s="64"/>
      <c r="B127" s="61"/>
      <c r="C127" s="61"/>
      <c r="D127" s="61"/>
      <c r="E127" s="29"/>
      <c r="F127" s="39" t="str">
        <f t="shared" si="3"/>
        <v/>
      </c>
      <c r="G127" s="39" t="str">
        <f t="shared" si="0"/>
        <v/>
      </c>
      <c r="H127" s="39"/>
      <c r="I127" s="39">
        <f t="shared" si="8"/>
        <v>0</v>
      </c>
      <c r="J127" s="39">
        <f t="shared" si="9"/>
        <v>0</v>
      </c>
      <c r="K127" s="23"/>
    </row>
    <row r="128" spans="1:11">
      <c r="A128" s="64"/>
      <c r="B128" s="61"/>
      <c r="C128" s="61"/>
      <c r="D128" s="61"/>
      <c r="E128" s="29"/>
      <c r="F128" s="39" t="str">
        <f t="shared" si="3"/>
        <v/>
      </c>
      <c r="G128" s="39" t="str">
        <f t="shared" si="0"/>
        <v/>
      </c>
      <c r="H128" s="39"/>
      <c r="I128" s="39">
        <f t="shared" si="8"/>
        <v>0</v>
      </c>
      <c r="J128" s="39">
        <f t="shared" si="9"/>
        <v>0</v>
      </c>
      <c r="K128" s="23"/>
    </row>
    <row r="129" spans="1:11">
      <c r="A129" s="64"/>
      <c r="B129" s="61"/>
      <c r="C129" s="61"/>
      <c r="D129" s="61"/>
      <c r="E129" s="29"/>
      <c r="F129" s="39" t="str">
        <f t="shared" si="3"/>
        <v/>
      </c>
      <c r="G129" s="39" t="str">
        <f t="shared" si="0"/>
        <v/>
      </c>
      <c r="H129" s="39"/>
      <c r="I129" s="39">
        <f t="shared" si="8"/>
        <v>0</v>
      </c>
      <c r="J129" s="39">
        <f t="shared" si="9"/>
        <v>0</v>
      </c>
      <c r="K129" s="23"/>
    </row>
    <row r="130" spans="1:11">
      <c r="A130" s="64"/>
      <c r="B130" s="61"/>
      <c r="C130" s="61"/>
      <c r="D130" s="61"/>
      <c r="E130" s="29"/>
      <c r="F130" s="39" t="str">
        <f t="shared" si="3"/>
        <v/>
      </c>
      <c r="G130" s="39" t="str">
        <f t="shared" si="0"/>
        <v/>
      </c>
      <c r="H130" s="39"/>
      <c r="I130" s="39">
        <f t="shared" si="8"/>
        <v>0</v>
      </c>
      <c r="J130" s="39">
        <f t="shared" si="9"/>
        <v>0</v>
      </c>
      <c r="K130" s="23"/>
    </row>
    <row r="131" spans="1:11" ht="15.75" thickBot="1">
      <c r="A131" s="65"/>
      <c r="B131" s="62"/>
      <c r="C131" s="62"/>
      <c r="D131" s="62"/>
      <c r="E131" s="30"/>
      <c r="F131" s="40" t="str">
        <f t="shared" si="3"/>
        <v/>
      </c>
      <c r="G131" s="40" t="str">
        <f t="shared" si="0"/>
        <v/>
      </c>
      <c r="H131" s="40"/>
      <c r="I131" s="40">
        <f t="shared" si="8"/>
        <v>0</v>
      </c>
      <c r="J131" s="40">
        <f t="shared" si="9"/>
        <v>0</v>
      </c>
      <c r="K131" s="24"/>
    </row>
    <row r="132" spans="1:11">
      <c r="A132" s="54">
        <v>22</v>
      </c>
      <c r="B132" s="60"/>
      <c r="C132" s="60" t="s">
        <v>32</v>
      </c>
      <c r="D132" s="60"/>
      <c r="E132" s="37"/>
      <c r="F132" s="41"/>
      <c r="G132" s="41"/>
      <c r="H132" s="41"/>
      <c r="I132" s="41">
        <f t="shared" si="8"/>
        <v>0</v>
      </c>
      <c r="J132" s="41">
        <f t="shared" si="9"/>
        <v>0</v>
      </c>
      <c r="K132" s="22"/>
    </row>
    <row r="133" spans="1:11" ht="14.25" customHeight="1">
      <c r="A133" s="55"/>
      <c r="B133" s="61"/>
      <c r="C133" s="61"/>
      <c r="D133" s="61"/>
      <c r="E133" s="29"/>
      <c r="F133" s="39" t="str">
        <f t="shared" si="3"/>
        <v/>
      </c>
      <c r="G133" s="39" t="str">
        <f t="shared" si="0"/>
        <v/>
      </c>
      <c r="H133" s="39"/>
      <c r="I133" s="39">
        <f t="shared" si="8"/>
        <v>0</v>
      </c>
      <c r="J133" s="39">
        <f t="shared" si="9"/>
        <v>0</v>
      </c>
      <c r="K133" s="23"/>
    </row>
    <row r="134" spans="1:11">
      <c r="A134" s="55"/>
      <c r="B134" s="61"/>
      <c r="C134" s="61"/>
      <c r="D134" s="61"/>
      <c r="E134" s="29"/>
      <c r="F134" s="39" t="str">
        <f t="shared" si="3"/>
        <v/>
      </c>
      <c r="G134" s="39" t="str">
        <f t="shared" si="0"/>
        <v/>
      </c>
      <c r="H134" s="39"/>
      <c r="I134" s="39">
        <f t="shared" si="8"/>
        <v>0</v>
      </c>
      <c r="J134" s="39">
        <f t="shared" si="9"/>
        <v>0</v>
      </c>
      <c r="K134" s="23"/>
    </row>
    <row r="135" spans="1:11">
      <c r="A135" s="55"/>
      <c r="B135" s="61"/>
      <c r="C135" s="61"/>
      <c r="D135" s="61"/>
      <c r="E135" s="29"/>
      <c r="F135" s="39" t="str">
        <f t="shared" si="3"/>
        <v/>
      </c>
      <c r="G135" s="39" t="str">
        <f t="shared" si="0"/>
        <v/>
      </c>
      <c r="H135" s="39"/>
      <c r="I135" s="39">
        <f t="shared" si="8"/>
        <v>0</v>
      </c>
      <c r="J135" s="39">
        <f t="shared" si="9"/>
        <v>0</v>
      </c>
      <c r="K135" s="23"/>
    </row>
    <row r="136" spans="1:11">
      <c r="A136" s="55"/>
      <c r="B136" s="61"/>
      <c r="C136" s="61"/>
      <c r="D136" s="61"/>
      <c r="E136" s="29"/>
      <c r="F136" s="39" t="str">
        <f t="shared" si="3"/>
        <v/>
      </c>
      <c r="G136" s="39" t="str">
        <f t="shared" si="0"/>
        <v/>
      </c>
      <c r="H136" s="39"/>
      <c r="I136" s="39">
        <f t="shared" si="8"/>
        <v>0</v>
      </c>
      <c r="J136" s="39">
        <f t="shared" si="9"/>
        <v>0</v>
      </c>
      <c r="K136" s="23"/>
    </row>
    <row r="137" spans="1:11" ht="15.75" thickBot="1">
      <c r="A137" s="56"/>
      <c r="B137" s="62"/>
      <c r="C137" s="62"/>
      <c r="D137" s="62"/>
      <c r="E137" s="30"/>
      <c r="F137" s="40" t="str">
        <f t="shared" si="3"/>
        <v/>
      </c>
      <c r="G137" s="40" t="str">
        <f t="shared" si="0"/>
        <v/>
      </c>
      <c r="H137" s="40"/>
      <c r="I137" s="40">
        <f t="shared" si="8"/>
        <v>0</v>
      </c>
      <c r="J137" s="40">
        <f t="shared" si="9"/>
        <v>0</v>
      </c>
      <c r="K137" s="24"/>
    </row>
    <row r="138" spans="1:11">
      <c r="A138" s="63">
        <v>23</v>
      </c>
      <c r="B138" s="60"/>
      <c r="C138" s="60" t="s">
        <v>32</v>
      </c>
      <c r="D138" s="60"/>
      <c r="E138" s="37"/>
      <c r="F138" s="41"/>
      <c r="G138" s="41"/>
      <c r="H138" s="41"/>
      <c r="I138" s="41">
        <f t="shared" si="8"/>
        <v>0</v>
      </c>
      <c r="J138" s="41">
        <f t="shared" si="9"/>
        <v>0</v>
      </c>
      <c r="K138" s="22"/>
    </row>
    <row r="139" spans="1:11" ht="14.25" customHeight="1">
      <c r="A139" s="64"/>
      <c r="B139" s="61"/>
      <c r="C139" s="61"/>
      <c r="D139" s="61"/>
      <c r="E139" s="29"/>
      <c r="F139" s="39" t="str">
        <f t="shared" si="3"/>
        <v/>
      </c>
      <c r="G139" s="39" t="str">
        <f t="shared" si="0"/>
        <v/>
      </c>
      <c r="H139" s="39"/>
      <c r="I139" s="39">
        <f t="shared" si="8"/>
        <v>0</v>
      </c>
      <c r="J139" s="39">
        <f t="shared" si="9"/>
        <v>0</v>
      </c>
      <c r="K139" s="23"/>
    </row>
    <row r="140" spans="1:11">
      <c r="A140" s="64"/>
      <c r="B140" s="61"/>
      <c r="C140" s="61"/>
      <c r="D140" s="61"/>
      <c r="E140" s="29"/>
      <c r="F140" s="39" t="str">
        <f t="shared" si="3"/>
        <v/>
      </c>
      <c r="G140" s="39" t="str">
        <f t="shared" si="0"/>
        <v/>
      </c>
      <c r="H140" s="39"/>
      <c r="I140" s="39">
        <f t="shared" si="8"/>
        <v>0</v>
      </c>
      <c r="J140" s="39">
        <f t="shared" si="9"/>
        <v>0</v>
      </c>
      <c r="K140" s="23"/>
    </row>
    <row r="141" spans="1:11">
      <c r="A141" s="64"/>
      <c r="B141" s="61"/>
      <c r="C141" s="61"/>
      <c r="D141" s="61"/>
      <c r="E141" s="29"/>
      <c r="F141" s="39" t="str">
        <f t="shared" si="3"/>
        <v/>
      </c>
      <c r="G141" s="39" t="str">
        <f t="shared" si="0"/>
        <v/>
      </c>
      <c r="H141" s="39"/>
      <c r="I141" s="39">
        <f t="shared" si="8"/>
        <v>0</v>
      </c>
      <c r="J141" s="39">
        <f t="shared" si="9"/>
        <v>0</v>
      </c>
      <c r="K141" s="23"/>
    </row>
    <row r="142" spans="1:11">
      <c r="A142" s="64"/>
      <c r="B142" s="61"/>
      <c r="C142" s="61"/>
      <c r="D142" s="61"/>
      <c r="E142" s="29"/>
      <c r="F142" s="39" t="str">
        <f t="shared" si="3"/>
        <v/>
      </c>
      <c r="G142" s="39" t="str">
        <f t="shared" si="0"/>
        <v/>
      </c>
      <c r="H142" s="39"/>
      <c r="I142" s="39">
        <f t="shared" si="8"/>
        <v>0</v>
      </c>
      <c r="J142" s="39">
        <f t="shared" si="9"/>
        <v>0</v>
      </c>
      <c r="K142" s="23"/>
    </row>
    <row r="143" spans="1:11" ht="15.75" thickBot="1">
      <c r="A143" s="65"/>
      <c r="B143" s="62"/>
      <c r="C143" s="62"/>
      <c r="D143" s="62"/>
      <c r="E143" s="30"/>
      <c r="F143" s="40" t="str">
        <f t="shared" si="3"/>
        <v/>
      </c>
      <c r="G143" s="40" t="str">
        <f t="shared" si="0"/>
        <v/>
      </c>
      <c r="H143" s="40"/>
      <c r="I143" s="40">
        <f t="shared" si="8"/>
        <v>0</v>
      </c>
      <c r="J143" s="40">
        <f t="shared" si="9"/>
        <v>0</v>
      </c>
      <c r="K143" s="24"/>
    </row>
    <row r="144" spans="1:11">
      <c r="A144" s="54">
        <v>24</v>
      </c>
      <c r="B144" s="60"/>
      <c r="C144" s="60" t="s">
        <v>32</v>
      </c>
      <c r="D144" s="60"/>
      <c r="E144" s="37"/>
      <c r="F144" s="41"/>
      <c r="G144" s="41"/>
      <c r="H144" s="41"/>
      <c r="I144" s="41">
        <f t="shared" ref="I144:I149" si="10">IF(H144="",0,  G144/F144*H144)</f>
        <v>0</v>
      </c>
      <c r="J144" s="41">
        <f t="shared" ref="J144:J149" si="11">IF(H144="",0,  I144/60)</f>
        <v>0</v>
      </c>
      <c r="K144" s="22"/>
    </row>
    <row r="145" spans="1:11" ht="14.25" customHeight="1">
      <c r="A145" s="55"/>
      <c r="B145" s="61"/>
      <c r="C145" s="61"/>
      <c r="D145" s="61"/>
      <c r="E145" s="29"/>
      <c r="F145" s="39" t="str">
        <f t="shared" si="3"/>
        <v/>
      </c>
      <c r="G145" s="39" t="str">
        <f t="shared" si="0"/>
        <v/>
      </c>
      <c r="H145" s="39"/>
      <c r="I145" s="39">
        <f t="shared" si="10"/>
        <v>0</v>
      </c>
      <c r="J145" s="39">
        <f t="shared" si="11"/>
        <v>0</v>
      </c>
      <c r="K145" s="23"/>
    </row>
    <row r="146" spans="1:11">
      <c r="A146" s="55"/>
      <c r="B146" s="61"/>
      <c r="C146" s="61"/>
      <c r="D146" s="61"/>
      <c r="E146" s="29"/>
      <c r="F146" s="39" t="str">
        <f t="shared" si="3"/>
        <v/>
      </c>
      <c r="G146" s="39" t="str">
        <f t="shared" si="0"/>
        <v/>
      </c>
      <c r="H146" s="39"/>
      <c r="I146" s="39">
        <f t="shared" si="10"/>
        <v>0</v>
      </c>
      <c r="J146" s="39">
        <f t="shared" si="11"/>
        <v>0</v>
      </c>
      <c r="K146" s="23"/>
    </row>
    <row r="147" spans="1:11">
      <c r="A147" s="55"/>
      <c r="B147" s="61"/>
      <c r="C147" s="61"/>
      <c r="D147" s="61"/>
      <c r="E147" s="29"/>
      <c r="F147" s="39" t="str">
        <f t="shared" si="3"/>
        <v/>
      </c>
      <c r="G147" s="39" t="str">
        <f t="shared" si="0"/>
        <v/>
      </c>
      <c r="H147" s="39"/>
      <c r="I147" s="39">
        <f t="shared" si="10"/>
        <v>0</v>
      </c>
      <c r="J147" s="39">
        <f t="shared" si="11"/>
        <v>0</v>
      </c>
      <c r="K147" s="23"/>
    </row>
    <row r="148" spans="1:11">
      <c r="A148" s="55"/>
      <c r="B148" s="61"/>
      <c r="C148" s="61"/>
      <c r="D148" s="61"/>
      <c r="E148" s="29"/>
      <c r="F148" s="39" t="str">
        <f t="shared" si="3"/>
        <v/>
      </c>
      <c r="G148" s="39" t="str">
        <f t="shared" si="0"/>
        <v/>
      </c>
      <c r="H148" s="39"/>
      <c r="I148" s="39">
        <f t="shared" si="10"/>
        <v>0</v>
      </c>
      <c r="J148" s="39">
        <f t="shared" si="11"/>
        <v>0</v>
      </c>
      <c r="K148" s="23"/>
    </row>
    <row r="149" spans="1:11" ht="15.75" thickBot="1">
      <c r="A149" s="56"/>
      <c r="B149" s="62"/>
      <c r="C149" s="62"/>
      <c r="D149" s="62"/>
      <c r="E149" s="30"/>
      <c r="F149" s="40" t="str">
        <f t="shared" si="3"/>
        <v/>
      </c>
      <c r="G149" s="40" t="str">
        <f t="shared" si="0"/>
        <v/>
      </c>
      <c r="H149" s="40"/>
      <c r="I149" s="40">
        <f t="shared" si="10"/>
        <v>0</v>
      </c>
      <c r="J149" s="40">
        <f t="shared" si="11"/>
        <v>0</v>
      </c>
      <c r="K149" s="24"/>
    </row>
    <row r="150" spans="1:11" ht="50.25" thickBot="1">
      <c r="G150" s="3"/>
      <c r="H150" s="5" t="s">
        <v>14</v>
      </c>
      <c r="I150" s="6">
        <f>SUM(I1:I149)</f>
        <v>370</v>
      </c>
      <c r="J150" s="42">
        <f>SUM(J1:J149)</f>
        <v>6.1666666666666661</v>
      </c>
      <c r="K150" s="42">
        <f>J150/60</f>
        <v>0.10277777777777777</v>
      </c>
    </row>
    <row r="151" spans="1:11">
      <c r="I151" s="2" t="s">
        <v>15</v>
      </c>
      <c r="J151" s="2" t="s">
        <v>16</v>
      </c>
      <c r="K151" s="2" t="s">
        <v>39</v>
      </c>
    </row>
    <row r="153" spans="1:11">
      <c r="A153" s="13" t="s">
        <v>28</v>
      </c>
      <c r="B153" s="14"/>
      <c r="C153" s="11"/>
      <c r="D153" s="11"/>
      <c r="E153" s="11"/>
      <c r="F153" s="11"/>
      <c r="G153" s="11"/>
      <c r="H153" s="11"/>
      <c r="I153" s="11"/>
      <c r="J153" s="11"/>
      <c r="K153" s="12"/>
    </row>
    <row r="154" spans="1:11" ht="66.75" customHeight="1">
      <c r="A154" s="47"/>
      <c r="B154" s="48"/>
      <c r="C154" s="48"/>
      <c r="D154" s="48"/>
      <c r="E154" s="48"/>
      <c r="F154" s="48"/>
      <c r="G154" s="48"/>
      <c r="H154" s="48"/>
      <c r="I154" s="48"/>
      <c r="J154" s="48"/>
      <c r="K154" s="49"/>
    </row>
    <row r="155" spans="1:11" ht="66.75" customHeight="1">
      <c r="A155" s="47"/>
      <c r="B155" s="48"/>
      <c r="C155" s="48"/>
      <c r="D155" s="48"/>
      <c r="E155" s="48"/>
      <c r="F155" s="48"/>
      <c r="G155" s="48"/>
      <c r="H155" s="48"/>
      <c r="I155" s="48"/>
      <c r="J155" s="48"/>
      <c r="K155" s="49"/>
    </row>
    <row r="156" spans="1:11" ht="66.75" customHeight="1">
      <c r="A156" s="47"/>
      <c r="B156" s="48"/>
      <c r="C156" s="48"/>
      <c r="D156" s="48"/>
      <c r="E156" s="48"/>
      <c r="F156" s="48"/>
      <c r="G156" s="48"/>
      <c r="H156" s="48"/>
      <c r="I156" s="48"/>
      <c r="J156" s="48"/>
      <c r="K156" s="49"/>
    </row>
    <row r="157" spans="1:11" ht="66.75" customHeight="1">
      <c r="A157" s="47"/>
      <c r="B157" s="48"/>
      <c r="C157" s="48"/>
      <c r="D157" s="48"/>
      <c r="E157" s="48"/>
      <c r="F157" s="48"/>
      <c r="G157" s="48"/>
      <c r="H157" s="48"/>
      <c r="I157" s="48"/>
      <c r="J157" s="48"/>
      <c r="K157" s="49"/>
    </row>
    <row r="158" spans="1:11" ht="66.75" customHeight="1">
      <c r="A158" s="47"/>
      <c r="B158" s="48"/>
      <c r="C158" s="48"/>
      <c r="D158" s="48"/>
      <c r="E158" s="48"/>
      <c r="F158" s="48"/>
      <c r="G158" s="48"/>
      <c r="H158" s="48"/>
      <c r="I158" s="48"/>
      <c r="J158" s="48"/>
      <c r="K158" s="49"/>
    </row>
    <row r="159" spans="1:11" ht="66.75" customHeight="1">
      <c r="A159" s="47"/>
      <c r="B159" s="48"/>
      <c r="C159" s="48"/>
      <c r="D159" s="48"/>
      <c r="E159" s="48"/>
      <c r="F159" s="48"/>
      <c r="G159" s="48"/>
      <c r="H159" s="48"/>
      <c r="I159" s="48"/>
      <c r="J159" s="48"/>
      <c r="K159" s="49"/>
    </row>
    <row r="160" spans="1:11" ht="66.75" customHeight="1">
      <c r="A160" s="50"/>
      <c r="B160" s="51"/>
      <c r="C160" s="51"/>
      <c r="D160" s="51"/>
      <c r="E160" s="51"/>
      <c r="F160" s="51"/>
      <c r="G160" s="51"/>
      <c r="H160" s="51"/>
      <c r="I160" s="51"/>
      <c r="J160" s="51"/>
      <c r="K160" s="52"/>
    </row>
  </sheetData>
  <mergeCells count="103">
    <mergeCell ref="A132:A137"/>
    <mergeCell ref="B132:B137"/>
    <mergeCell ref="C132:C137"/>
    <mergeCell ref="D132:D137"/>
    <mergeCell ref="A138:A143"/>
    <mergeCell ref="B138:B143"/>
    <mergeCell ref="C138:C143"/>
    <mergeCell ref="D138:D143"/>
    <mergeCell ref="A120:A125"/>
    <mergeCell ref="B120:B125"/>
    <mergeCell ref="C120:C125"/>
    <mergeCell ref="D120:D125"/>
    <mergeCell ref="A126:A131"/>
    <mergeCell ref="B126:B131"/>
    <mergeCell ref="C126:C131"/>
    <mergeCell ref="D126:D131"/>
    <mergeCell ref="A108:A113"/>
    <mergeCell ref="B108:B113"/>
    <mergeCell ref="C108:C113"/>
    <mergeCell ref="D108:D113"/>
    <mergeCell ref="A114:A119"/>
    <mergeCell ref="B114:B119"/>
    <mergeCell ref="C114:C119"/>
    <mergeCell ref="D114:D119"/>
    <mergeCell ref="A96:A101"/>
    <mergeCell ref="B96:B101"/>
    <mergeCell ref="C96:C101"/>
    <mergeCell ref="D96:D101"/>
    <mergeCell ref="A102:A107"/>
    <mergeCell ref="B102:B107"/>
    <mergeCell ref="C102:C107"/>
    <mergeCell ref="D102:D107"/>
    <mergeCell ref="A84:A89"/>
    <mergeCell ref="B84:B89"/>
    <mergeCell ref="C84:C89"/>
    <mergeCell ref="D84:D89"/>
    <mergeCell ref="A90:A95"/>
    <mergeCell ref="B90:B95"/>
    <mergeCell ref="C90:C95"/>
    <mergeCell ref="D90:D95"/>
    <mergeCell ref="A66:A71"/>
    <mergeCell ref="B66:B71"/>
    <mergeCell ref="C66:C71"/>
    <mergeCell ref="D66:D71"/>
    <mergeCell ref="A78:A83"/>
    <mergeCell ref="B78:B83"/>
    <mergeCell ref="C78:C83"/>
    <mergeCell ref="D78:D83"/>
    <mergeCell ref="A72:A77"/>
    <mergeCell ref="B72:B77"/>
    <mergeCell ref="C72:C77"/>
    <mergeCell ref="D72:D77"/>
    <mergeCell ref="A54:A59"/>
    <mergeCell ref="B54:B59"/>
    <mergeCell ref="C54:C59"/>
    <mergeCell ref="D54:D59"/>
    <mergeCell ref="A60:A65"/>
    <mergeCell ref="B60:B65"/>
    <mergeCell ref="C60:C65"/>
    <mergeCell ref="D60:D65"/>
    <mergeCell ref="A42:A47"/>
    <mergeCell ref="B42:B47"/>
    <mergeCell ref="C42:C47"/>
    <mergeCell ref="D42:D47"/>
    <mergeCell ref="A48:A53"/>
    <mergeCell ref="B48:B53"/>
    <mergeCell ref="C48:C53"/>
    <mergeCell ref="D48:D53"/>
    <mergeCell ref="A4:K4"/>
    <mergeCell ref="A6:A11"/>
    <mergeCell ref="A12:A17"/>
    <mergeCell ref="A18:A23"/>
    <mergeCell ref="C6:C11"/>
    <mergeCell ref="C12:C17"/>
    <mergeCell ref="C18:C23"/>
    <mergeCell ref="A36:A41"/>
    <mergeCell ref="B36:B41"/>
    <mergeCell ref="C36:C41"/>
    <mergeCell ref="D36:D41"/>
    <mergeCell ref="C24:C29"/>
    <mergeCell ref="A24:A29"/>
    <mergeCell ref="A1:K1"/>
    <mergeCell ref="A154:K160"/>
    <mergeCell ref="A3:B3"/>
    <mergeCell ref="A2:B2"/>
    <mergeCell ref="C30:C35"/>
    <mergeCell ref="B30:B35"/>
    <mergeCell ref="A30:A35"/>
    <mergeCell ref="D6:D11"/>
    <mergeCell ref="D12:D17"/>
    <mergeCell ref="D18:D23"/>
    <mergeCell ref="D24:D29"/>
    <mergeCell ref="D30:D35"/>
    <mergeCell ref="A144:A149"/>
    <mergeCell ref="B24:B29"/>
    <mergeCell ref="C2:D2"/>
    <mergeCell ref="C3:D3"/>
    <mergeCell ref="B144:B149"/>
    <mergeCell ref="C144:C149"/>
    <mergeCell ref="D144:D149"/>
    <mergeCell ref="B6:B11"/>
    <mergeCell ref="B12:B17"/>
    <mergeCell ref="B18:B23"/>
  </mergeCells>
  <phoneticPr fontId="1" type="noConversion"/>
  <dataValidations count="1">
    <dataValidation type="list" allowBlank="1" showInputMessage="1" showErrorMessage="1" sqref="E150:E152 E5">
      <formula1>$A$2:$A$12</formula1>
    </dataValidation>
  </dataValidations>
  <pageMargins left="0.31496062992125984" right="0.31496062992125984" top="0.35433070866141736" bottom="0.31496062992125984" header="0.31496062992125984" footer="0.31496062992125984"/>
  <pageSetup paperSize="9" scale="49" fitToHeight="0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ReferenceTiming!$A$2:$A$11</xm:f>
          </x14:formula1>
          <xm:sqref>E161:E1048576</xm:sqref>
        </x14:dataValidation>
        <x14:dataValidation type="list" allowBlank="1" showInputMessage="1" showErrorMessage="1">
          <x14:formula1>
            <xm:f>ReferenceTiming!$A$2:$A$12</xm:f>
          </x14:formula1>
          <xm:sqref>E6:E149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2" sqref="B12"/>
    </sheetView>
  </sheetViews>
  <sheetFormatPr defaultRowHeight="15"/>
  <cols>
    <col min="1" max="1" width="18" customWidth="1"/>
    <col min="2" max="2" width="22.5703125" customWidth="1"/>
    <col min="3" max="3" width="21.42578125" customWidth="1"/>
  </cols>
  <sheetData>
    <row r="1" spans="1:3" ht="28.5">
      <c r="A1" s="15" t="s">
        <v>0</v>
      </c>
      <c r="B1" s="16" t="s">
        <v>12</v>
      </c>
      <c r="C1" s="16" t="s">
        <v>26</v>
      </c>
    </row>
    <row r="2" spans="1:3">
      <c r="A2" s="17" t="s">
        <v>2</v>
      </c>
      <c r="B2" s="4">
        <v>8</v>
      </c>
      <c r="C2" s="4">
        <v>40</v>
      </c>
    </row>
    <row r="3" spans="1:3">
      <c r="A3" s="17" t="s">
        <v>3</v>
      </c>
      <c r="B3" s="4">
        <v>64</v>
      </c>
      <c r="C3" s="4">
        <v>210</v>
      </c>
    </row>
    <row r="4" spans="1:3">
      <c r="A4" s="17" t="s">
        <v>4</v>
      </c>
      <c r="B4" s="4">
        <v>1</v>
      </c>
      <c r="C4" s="4">
        <v>600</v>
      </c>
    </row>
    <row r="5" spans="1:3">
      <c r="A5" s="17" t="s">
        <v>5</v>
      </c>
      <c r="B5" s="4">
        <v>32</v>
      </c>
      <c r="C5" s="4">
        <v>120</v>
      </c>
    </row>
    <row r="6" spans="1:3">
      <c r="A6" s="17" t="s">
        <v>6</v>
      </c>
      <c r="B6" s="4">
        <v>32</v>
      </c>
      <c r="C6" s="4">
        <v>150</v>
      </c>
    </row>
    <row r="7" spans="1:3">
      <c r="A7" s="17" t="s">
        <v>7</v>
      </c>
      <c r="B7" s="4">
        <v>2</v>
      </c>
      <c r="C7" s="4">
        <v>870</v>
      </c>
    </row>
    <row r="8" spans="1:3">
      <c r="A8" s="17" t="s">
        <v>8</v>
      </c>
      <c r="B8" s="4">
        <v>4</v>
      </c>
      <c r="C8" s="4">
        <v>1020</v>
      </c>
    </row>
    <row r="9" spans="1:3">
      <c r="A9" s="17" t="s">
        <v>10</v>
      </c>
      <c r="B9" s="4">
        <v>8</v>
      </c>
      <c r="C9" s="4">
        <v>60</v>
      </c>
    </row>
    <row r="10" spans="1:3">
      <c r="A10" s="17" t="s">
        <v>11</v>
      </c>
      <c r="B10" s="4">
        <v>4</v>
      </c>
      <c r="C10" s="4">
        <v>2940</v>
      </c>
    </row>
    <row r="11" spans="1:3">
      <c r="A11" s="17" t="s">
        <v>9</v>
      </c>
      <c r="B11" s="4">
        <v>4</v>
      </c>
      <c r="C11" s="4">
        <v>3390</v>
      </c>
    </row>
    <row r="12" spans="1:3">
      <c r="A12" s="17" t="s">
        <v>30</v>
      </c>
      <c r="B12" s="17"/>
      <c r="C12" s="17"/>
    </row>
  </sheetData>
  <phoneticPr fontId="1" type="noConversion"/>
  <dataValidations count="1">
    <dataValidation type="list" allowBlank="1" showInputMessage="1" showErrorMessage="1" sqref="A1">
      <formula1>$A$2:$A$11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ApplicationForm</vt:lpstr>
      <vt:lpstr>ReferenceTiming</vt:lpstr>
      <vt:lpstr>ApplicationForm!Print_Area</vt:lpstr>
      <vt:lpstr>ValidExp.</vt:lpstr>
    </vt:vector>
  </TitlesOfParts>
  <Company>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</dc:creator>
  <cp:lastModifiedBy>UM</cp:lastModifiedBy>
  <cp:lastPrinted>2016-06-27T02:34:57Z</cp:lastPrinted>
  <dcterms:created xsi:type="dcterms:W3CDTF">2016-01-12T07:00:53Z</dcterms:created>
  <dcterms:modified xsi:type="dcterms:W3CDTF">2020-10-14T01:44:35Z</dcterms:modified>
</cp:coreProperties>
</file>